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1\cpd\CENNIKI\CENNIK LIPIEC 2019\"/>
    </mc:Choice>
  </mc:AlternateContent>
  <xr:revisionPtr revIDLastSave="0" documentId="8_{24A9FCFE-6464-4BCC-AFED-E5935E3FD338}" xr6:coauthVersionLast="36" xr6:coauthVersionMax="36" xr10:uidLastSave="{00000000-0000-0000-0000-000000000000}"/>
  <bookViews>
    <workbookView xWindow="0" yWindow="0" windowWidth="28800" windowHeight="13485" activeTab="1" xr2:uid="{00000000-000D-0000-FFFF-FFFF00000000}"/>
  </bookViews>
  <sheets>
    <sheet name="Strona główna" sheetId="4" r:id="rId1"/>
    <sheet name="Cennik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3" i="10" l="1"/>
  <c r="D583" i="10" l="1"/>
  <c r="D581" i="10"/>
  <c r="D580" i="10"/>
  <c r="D579" i="10"/>
  <c r="D576" i="10"/>
  <c r="D191" i="10" l="1"/>
  <c r="D209" i="10"/>
  <c r="D213" i="10"/>
  <c r="D35" i="10"/>
  <c r="D89" i="10" l="1"/>
  <c r="D632" i="10" l="1"/>
  <c r="D631" i="10"/>
  <c r="D630" i="10"/>
  <c r="D629" i="10"/>
  <c r="D628" i="10"/>
  <c r="D627" i="10"/>
  <c r="D626" i="10"/>
  <c r="D624" i="10"/>
  <c r="D623" i="10"/>
  <c r="D622" i="10"/>
  <c r="D621" i="10"/>
  <c r="D620" i="10"/>
  <c r="D619" i="10"/>
  <c r="D618" i="10"/>
  <c r="D617" i="10"/>
  <c r="D616" i="10"/>
  <c r="D614" i="10"/>
  <c r="D613" i="10"/>
  <c r="D612" i="10"/>
  <c r="D610" i="10"/>
  <c r="D609" i="10"/>
  <c r="D608" i="10"/>
  <c r="D607" i="10"/>
  <c r="D606" i="10"/>
  <c r="D605" i="10"/>
  <c r="D603" i="10"/>
  <c r="D602" i="10"/>
  <c r="D601" i="10"/>
  <c r="D600" i="10"/>
  <c r="D599" i="10"/>
  <c r="D597" i="10"/>
  <c r="D596" i="10"/>
  <c r="D595" i="10"/>
  <c r="D594" i="10"/>
  <c r="D593" i="10"/>
  <c r="D591" i="10"/>
  <c r="D590" i="10"/>
  <c r="D584" i="10"/>
  <c r="D582" i="10"/>
  <c r="D578" i="10"/>
  <c r="D577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3" i="10"/>
  <c r="D552" i="10"/>
  <c r="D550" i="10"/>
  <c r="D549" i="10"/>
  <c r="D547" i="10"/>
  <c r="D546" i="10"/>
  <c r="D544" i="10"/>
  <c r="D542" i="10"/>
  <c r="D541" i="10"/>
  <c r="D539" i="10"/>
  <c r="D538" i="10"/>
  <c r="D536" i="10"/>
  <c r="D535" i="10"/>
  <c r="D533" i="10"/>
  <c r="D529" i="10"/>
  <c r="D528" i="10"/>
  <c r="D527" i="10"/>
  <c r="D526" i="10"/>
  <c r="D524" i="10"/>
  <c r="D523" i="10"/>
  <c r="D522" i="10"/>
  <c r="D521" i="10"/>
  <c r="D519" i="10"/>
  <c r="D518" i="10"/>
  <c r="D517" i="10"/>
  <c r="D516" i="10"/>
  <c r="D514" i="10"/>
  <c r="D513" i="10"/>
  <c r="D512" i="10"/>
  <c r="D511" i="10"/>
  <c r="D509" i="10"/>
  <c r="D508" i="10"/>
  <c r="D507" i="10"/>
  <c r="D506" i="10"/>
  <c r="D504" i="10"/>
  <c r="D502" i="10"/>
  <c r="D501" i="10"/>
  <c r="D500" i="10"/>
  <c r="D499" i="10"/>
  <c r="D497" i="10"/>
  <c r="D496" i="10"/>
  <c r="D495" i="10"/>
  <c r="D494" i="10"/>
  <c r="D492" i="10"/>
  <c r="D491" i="10"/>
  <c r="D490" i="10"/>
  <c r="D489" i="10"/>
  <c r="D488" i="10"/>
  <c r="D487" i="10"/>
  <c r="D485" i="10"/>
  <c r="D483" i="10"/>
  <c r="D482" i="10"/>
  <c r="D481" i="10"/>
  <c r="D480" i="10"/>
  <c r="D478" i="10"/>
  <c r="D477" i="10"/>
  <c r="D476" i="10"/>
  <c r="D475" i="10"/>
  <c r="D474" i="10"/>
  <c r="D473" i="10"/>
  <c r="D471" i="10"/>
  <c r="D470" i="10"/>
  <c r="D469" i="10"/>
  <c r="D465" i="10"/>
  <c r="D464" i="10"/>
  <c r="D463" i="10"/>
  <c r="D462" i="10"/>
  <c r="D461" i="10"/>
  <c r="D457" i="10"/>
  <c r="D456" i="10"/>
  <c r="D455" i="10"/>
  <c r="D454" i="10"/>
  <c r="D453" i="10"/>
  <c r="D452" i="10"/>
  <c r="D451" i="10"/>
  <c r="D450" i="10"/>
  <c r="D449" i="10"/>
  <c r="D447" i="10"/>
  <c r="D446" i="10"/>
  <c r="D445" i="10"/>
  <c r="D443" i="10"/>
  <c r="D442" i="10"/>
  <c r="D441" i="10"/>
  <c r="D440" i="10"/>
  <c r="D439" i="10"/>
  <c r="D437" i="10"/>
  <c r="D435" i="10"/>
  <c r="D433" i="10"/>
  <c r="D431" i="10"/>
  <c r="D430" i="10"/>
  <c r="D428" i="10"/>
  <c r="D427" i="10"/>
  <c r="D425" i="10"/>
  <c r="D423" i="10"/>
  <c r="D421" i="10"/>
  <c r="D419" i="10"/>
  <c r="D417" i="10"/>
  <c r="D416" i="10"/>
  <c r="D414" i="10"/>
  <c r="D412" i="10"/>
  <c r="D411" i="10"/>
  <c r="D409" i="10"/>
  <c r="D408" i="10"/>
  <c r="D406" i="10"/>
  <c r="D405" i="10"/>
  <c r="D403" i="10"/>
  <c r="D402" i="10"/>
  <c r="D400" i="10"/>
  <c r="D399" i="10"/>
  <c r="D397" i="10"/>
  <c r="D396" i="10"/>
  <c r="D394" i="10"/>
  <c r="D393" i="10"/>
  <c r="D391" i="10"/>
  <c r="D390" i="10"/>
  <c r="D388" i="10"/>
  <c r="D387" i="10"/>
  <c r="D385" i="10"/>
  <c r="D384" i="10"/>
  <c r="D382" i="10"/>
  <c r="D381" i="10"/>
  <c r="D379" i="10"/>
  <c r="D378" i="10"/>
  <c r="D376" i="10"/>
  <c r="D375" i="10"/>
  <c r="D373" i="10"/>
  <c r="D372" i="10"/>
  <c r="D371" i="10"/>
  <c r="D367" i="10"/>
  <c r="D365" i="10"/>
  <c r="D364" i="10"/>
  <c r="D363" i="10"/>
  <c r="D362" i="10"/>
  <c r="D360" i="10"/>
  <c r="D359" i="10"/>
  <c r="D358" i="10"/>
  <c r="D357" i="10"/>
  <c r="D356" i="10"/>
  <c r="D355" i="10"/>
  <c r="D354" i="10"/>
  <c r="D352" i="10"/>
  <c r="D351" i="10"/>
  <c r="D350" i="10"/>
  <c r="D349" i="10"/>
  <c r="D348" i="10"/>
  <c r="D346" i="10"/>
  <c r="D345" i="10"/>
  <c r="D344" i="10"/>
  <c r="D343" i="10"/>
  <c r="D342" i="10"/>
  <c r="D341" i="10"/>
  <c r="D340" i="10"/>
  <c r="D336" i="10"/>
  <c r="D335" i="10"/>
  <c r="D334" i="10"/>
  <c r="D333" i="10"/>
  <c r="D332" i="10"/>
  <c r="D331" i="10"/>
  <c r="D329" i="10"/>
  <c r="D328" i="10"/>
  <c r="D327" i="10"/>
  <c r="D326" i="10"/>
  <c r="D322" i="10"/>
  <c r="D321" i="10"/>
  <c r="D319" i="10"/>
  <c r="D318" i="10"/>
  <c r="D317" i="10"/>
  <c r="D316" i="10"/>
  <c r="D315" i="10"/>
  <c r="D314" i="10"/>
  <c r="D313" i="10"/>
  <c r="D312" i="10"/>
  <c r="D311" i="10"/>
  <c r="D309" i="10"/>
  <c r="D308" i="10"/>
  <c r="D307" i="10"/>
  <c r="D306" i="10"/>
  <c r="D305" i="10"/>
  <c r="D303" i="10"/>
  <c r="D302" i="10"/>
  <c r="D301" i="10"/>
  <c r="D300" i="10"/>
  <c r="D299" i="10"/>
  <c r="D297" i="10"/>
  <c r="D296" i="10"/>
  <c r="D295" i="10"/>
  <c r="D294" i="10"/>
  <c r="D293" i="10"/>
  <c r="D291" i="10"/>
  <c r="D290" i="10"/>
  <c r="D289" i="10"/>
  <c r="D288" i="10"/>
  <c r="D287" i="10"/>
  <c r="D286" i="10"/>
  <c r="D285" i="10"/>
  <c r="D283" i="10"/>
  <c r="D282" i="10"/>
  <c r="D281" i="10"/>
  <c r="D280" i="10"/>
  <c r="D278" i="10"/>
  <c r="D277" i="10"/>
  <c r="D276" i="10"/>
  <c r="D275" i="10"/>
  <c r="D274" i="10"/>
  <c r="D273" i="10"/>
  <c r="D272" i="10"/>
  <c r="D271" i="10"/>
  <c r="D270" i="10"/>
  <c r="D269" i="10"/>
  <c r="D268" i="10"/>
  <c r="D266" i="10"/>
  <c r="D265" i="10"/>
  <c r="D264" i="10"/>
  <c r="D263" i="10"/>
  <c r="D262" i="10"/>
  <c r="D261" i="10"/>
  <c r="D260" i="10"/>
  <c r="D259" i="10"/>
  <c r="D258" i="10"/>
  <c r="D257" i="10"/>
  <c r="D256" i="10"/>
  <c r="D254" i="10"/>
  <c r="D253" i="10"/>
  <c r="D252" i="10"/>
  <c r="D250" i="10"/>
  <c r="D249" i="10"/>
  <c r="D245" i="10"/>
  <c r="D244" i="10"/>
  <c r="D242" i="10"/>
  <c r="D241" i="10"/>
  <c r="D239" i="10"/>
  <c r="D238" i="10"/>
  <c r="D236" i="10"/>
  <c r="D235" i="10"/>
  <c r="D234" i="10"/>
  <c r="D233" i="10"/>
  <c r="D232" i="10"/>
  <c r="D228" i="10"/>
  <c r="D227" i="10"/>
  <c r="D226" i="10"/>
  <c r="D222" i="10"/>
  <c r="D221" i="10"/>
  <c r="D220" i="10"/>
  <c r="D219" i="10"/>
  <c r="D218" i="10"/>
  <c r="D217" i="10"/>
  <c r="D216" i="10"/>
  <c r="D215" i="10"/>
  <c r="D214" i="10"/>
  <c r="D212" i="10"/>
  <c r="D211" i="10"/>
  <c r="D210" i="10"/>
  <c r="D208" i="10"/>
  <c r="D207" i="10"/>
  <c r="D205" i="10"/>
  <c r="D204" i="10"/>
  <c r="D203" i="10"/>
  <c r="D201" i="10"/>
  <c r="D200" i="10"/>
  <c r="D199" i="10"/>
  <c r="D198" i="10"/>
  <c r="D197" i="10"/>
  <c r="D196" i="10"/>
  <c r="D195" i="10"/>
  <c r="D193" i="10"/>
  <c r="D192" i="10"/>
  <c r="D190" i="10"/>
  <c r="D189" i="10"/>
  <c r="D188" i="10"/>
  <c r="D187" i="10"/>
  <c r="D186" i="10"/>
  <c r="D185" i="10"/>
  <c r="D184" i="10"/>
  <c r="D182" i="10"/>
  <c r="D181" i="10"/>
  <c r="D180" i="10"/>
  <c r="D179" i="10"/>
  <c r="D178" i="10"/>
  <c r="D174" i="10"/>
  <c r="D173" i="10"/>
  <c r="D172" i="10"/>
  <c r="D171" i="10"/>
  <c r="D170" i="10"/>
  <c r="D169" i="10"/>
  <c r="D165" i="10"/>
  <c r="D164" i="10"/>
  <c r="D162" i="10"/>
  <c r="D161" i="10"/>
  <c r="D160" i="10"/>
  <c r="D158" i="10"/>
  <c r="D157" i="10"/>
  <c r="D156" i="10"/>
  <c r="D154" i="10"/>
  <c r="D153" i="10"/>
  <c r="D152" i="10"/>
  <c r="D150" i="10"/>
  <c r="D149" i="10"/>
  <c r="D148" i="10"/>
  <c r="D147" i="10"/>
  <c r="D145" i="10"/>
  <c r="D144" i="10"/>
  <c r="D143" i="10"/>
  <c r="D141" i="10"/>
  <c r="D140" i="10"/>
  <c r="D139" i="10"/>
  <c r="D138" i="10"/>
  <c r="D136" i="10"/>
  <c r="D135" i="10"/>
  <c r="D134" i="10"/>
  <c r="D133" i="10"/>
  <c r="D129" i="10"/>
  <c r="D128" i="10"/>
  <c r="D127" i="10"/>
  <c r="D126" i="10"/>
  <c r="D125" i="10"/>
  <c r="D123" i="10"/>
  <c r="D122" i="10"/>
  <c r="D121" i="10"/>
  <c r="D120" i="10"/>
  <c r="D119" i="10"/>
  <c r="D118" i="10"/>
  <c r="D114" i="10"/>
  <c r="D113" i="10"/>
  <c r="D112" i="10"/>
  <c r="D110" i="10"/>
  <c r="D109" i="10"/>
  <c r="D108" i="10"/>
  <c r="D106" i="10"/>
  <c r="D105" i="10"/>
  <c r="D104" i="10"/>
  <c r="D103" i="10"/>
  <c r="D101" i="10"/>
  <c r="D100" i="10"/>
  <c r="D99" i="10"/>
  <c r="D98" i="10"/>
  <c r="D96" i="10"/>
  <c r="D95" i="10"/>
  <c r="D94" i="10"/>
  <c r="D93" i="10"/>
  <c r="D87" i="10"/>
  <c r="D86" i="10"/>
  <c r="D85" i="10"/>
  <c r="D84" i="10"/>
  <c r="D82" i="10"/>
  <c r="D81" i="10"/>
  <c r="D80" i="10"/>
  <c r="D79" i="10"/>
  <c r="D77" i="10"/>
  <c r="D76" i="10"/>
  <c r="D75" i="10"/>
  <c r="D74" i="10"/>
  <c r="D72" i="10"/>
  <c r="D71" i="10"/>
  <c r="D70" i="10"/>
  <c r="D69" i="10"/>
  <c r="D67" i="10"/>
  <c r="D66" i="10"/>
  <c r="D65" i="10"/>
  <c r="D64" i="10"/>
  <c r="D62" i="10"/>
  <c r="D61" i="10"/>
  <c r="D60" i="10"/>
  <c r="D59" i="10"/>
  <c r="D57" i="10"/>
  <c r="D56" i="10"/>
  <c r="D55" i="10"/>
  <c r="D54" i="10"/>
  <c r="D52" i="10"/>
  <c r="D51" i="10"/>
  <c r="D50" i="10"/>
  <c r="D49" i="10"/>
  <c r="D47" i="10"/>
  <c r="D46" i="10"/>
  <c r="D45" i="10"/>
  <c r="D44" i="10"/>
  <c r="D42" i="10"/>
  <c r="D41" i="10"/>
  <c r="D40" i="10"/>
  <c r="D39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19" i="10"/>
  <c r="D17" i="10"/>
  <c r="D16" i="10"/>
  <c r="D15" i="10"/>
  <c r="D14" i="10"/>
  <c r="D12" i="10"/>
  <c r="D11" i="10"/>
  <c r="D10" i="10"/>
  <c r="D9" i="10"/>
  <c r="D8" i="10"/>
</calcChain>
</file>

<file path=xl/sharedStrings.xml><?xml version="1.0" encoding="utf-8"?>
<sst xmlns="http://schemas.openxmlformats.org/spreadsheetml/2006/main" count="974" uniqueCount="951">
  <si>
    <t>Cennik Centrum Przyjaznego Domu Sp.j.</t>
  </si>
  <si>
    <t>Numer katalogowy</t>
  </si>
  <si>
    <t>Opis</t>
  </si>
  <si>
    <t>Cena netto (PLN)</t>
  </si>
  <si>
    <t>Cena brutto (PLN)</t>
  </si>
  <si>
    <t>89 99 95</t>
  </si>
  <si>
    <t>89 99 93</t>
  </si>
  <si>
    <t>89 99 91</t>
  </si>
  <si>
    <t>89 99 89</t>
  </si>
  <si>
    <t>89 99 87</t>
  </si>
  <si>
    <t>89 99 85</t>
  </si>
  <si>
    <t>89 99 83</t>
  </si>
  <si>
    <t>89 99 81</t>
  </si>
  <si>
    <t>89 99 79</t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</si>
  <si>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HX7515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</si>
  <si>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HX2015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</si>
  <si>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HX715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</si>
  <si>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HX615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</si>
  <si>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H2015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</si>
  <si>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H715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</si>
  <si>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H615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</si>
  <si>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H215</t>
    </r>
  </si>
  <si>
    <r>
      <t xml:space="preserve">Jednostka Centralna </t>
    </r>
    <r>
      <rPr>
        <b/>
        <sz val="11"/>
        <color theme="1"/>
        <rFont val="Calibri"/>
        <family val="2"/>
        <charset val="238"/>
        <scheme val="minor"/>
      </rPr>
      <t>Cyclo Vac GS95</t>
    </r>
  </si>
  <si>
    <t>89 99 28</t>
  </si>
  <si>
    <t>89 99 50</t>
  </si>
  <si>
    <t>89 99 24</t>
  </si>
  <si>
    <t>89 99 23</t>
  </si>
  <si>
    <t>89 99 48</t>
  </si>
  <si>
    <t>89 99 26</t>
  </si>
  <si>
    <t>89 99 25</t>
  </si>
  <si>
    <t>86 89 99</t>
  </si>
  <si>
    <t>Zestaw tłumika dla silników HD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</si>
  <si>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</si>
  <si>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 (MASTER)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</si>
  <si>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 (SLAVE)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</si>
  <si>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</si>
  <si>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 (MASTER)</t>
    </r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</si>
  <si>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 (SLAVE)</t>
    </r>
  </si>
  <si>
    <t>89 99 40</t>
  </si>
  <si>
    <t>89 99 38</t>
  </si>
  <si>
    <t>89 99 39</t>
  </si>
  <si>
    <t>89 99 36</t>
  </si>
  <si>
    <t>86 89 98</t>
  </si>
  <si>
    <t>Zestaw przył. separatora WAVE (dopływ - 2"/ odpływ - 3")</t>
  </si>
  <si>
    <r>
      <t xml:space="preserve">Separator bezfiltrowy </t>
    </r>
    <r>
      <rPr>
        <b/>
        <sz val="11"/>
        <color indexed="8"/>
        <rFont val="Calibri"/>
        <family val="2"/>
        <charset val="238"/>
        <scheme val="minor"/>
      </rPr>
      <t>True Cyclonic</t>
    </r>
  </si>
  <si>
    <r>
      <t xml:space="preserve">Separator workowy </t>
    </r>
    <r>
      <rPr>
        <b/>
        <sz val="11"/>
        <rFont val="Calibri"/>
        <family val="2"/>
        <charset val="238"/>
        <scheme val="minor"/>
      </rPr>
      <t>GS</t>
    </r>
  </si>
  <si>
    <r>
      <t xml:space="preserve">Separator </t>
    </r>
    <r>
      <rPr>
        <b/>
        <sz val="11"/>
        <rFont val="Calibri"/>
        <family val="2"/>
        <charset val="238"/>
        <scheme val="minor"/>
      </rPr>
      <t>Tradition</t>
    </r>
  </si>
  <si>
    <r>
      <t xml:space="preserve">Separator </t>
    </r>
    <r>
      <rPr>
        <b/>
        <sz val="11"/>
        <color theme="1"/>
        <rFont val="Calibri"/>
        <family val="2"/>
        <charset val="238"/>
        <scheme val="minor"/>
      </rPr>
      <t>WAVE</t>
    </r>
  </si>
  <si>
    <t>Zestawy promocyjne Cyclo Vac</t>
  </si>
  <si>
    <t>Odkurzacze Centralne Cyclo Vac</t>
  </si>
  <si>
    <t>Odkurzacze Centralne Cyclo Vac do zastosowań komercyjnych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</si>
  <si>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 Vac HD 801C</t>
    </r>
  </si>
  <si>
    <t>89 50 00</t>
  </si>
  <si>
    <t>Karta gwarancyjna z programem 25-cio letniej gwarancji</t>
  </si>
  <si>
    <t>89 88 94</t>
  </si>
  <si>
    <t>89 88 95</t>
  </si>
  <si>
    <t>89 88 96</t>
  </si>
  <si>
    <t>89 88 97</t>
  </si>
  <si>
    <t>89 88 84</t>
  </si>
  <si>
    <t>89 88 85</t>
  </si>
  <si>
    <t>89 88 86</t>
  </si>
  <si>
    <t>89 88 87</t>
  </si>
  <si>
    <t>89 88 74</t>
  </si>
  <si>
    <t>89 88 75</t>
  </si>
  <si>
    <t>89 88 76</t>
  </si>
  <si>
    <t>89 88 77</t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</si>
  <si>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GS95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7,5m</t>
    </r>
  </si>
  <si>
    <r>
      <t>JC</t>
    </r>
    <r>
      <rPr>
        <b/>
        <sz val="11"/>
        <color indexed="8"/>
        <rFont val="Calibri"/>
        <family val="2"/>
        <charset val="238"/>
        <scheme val="minor"/>
      </rPr>
      <t xml:space="preserve"> GS95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</si>
  <si>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GS95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</si>
  <si>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GS95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</si>
  <si>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H215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</si>
  <si>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H215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</si>
  <si>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H215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10,5m</t>
    </r>
  </si>
  <si>
    <r>
      <t>JC</t>
    </r>
    <r>
      <rPr>
        <b/>
        <sz val="11"/>
        <color indexed="8"/>
        <rFont val="Calibri"/>
        <family val="2"/>
        <charset val="238"/>
        <scheme val="minor"/>
      </rPr>
      <t xml:space="preserve"> H215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12m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</si>
  <si>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</si>
  <si>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</si>
  <si>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</si>
  <si>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12m</t>
    </r>
  </si>
  <si>
    <t>89 88 64</t>
  </si>
  <si>
    <t>89 88 65</t>
  </si>
  <si>
    <t>89 88 66</t>
  </si>
  <si>
    <t>89 88 67</t>
  </si>
  <si>
    <t>89 88 54</t>
  </si>
  <si>
    <t>89 88 55</t>
  </si>
  <si>
    <t>89 88 56</t>
  </si>
  <si>
    <t>89 88 57</t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</si>
  <si>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</si>
  <si>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</si>
  <si>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10,5m</t>
    </r>
  </si>
  <si>
    <r>
      <t>JC</t>
    </r>
    <r>
      <rPr>
        <b/>
        <sz val="11"/>
        <color indexed="8"/>
        <rFont val="Calibri"/>
        <family val="2"/>
        <charset val="238"/>
        <scheme val="minor"/>
      </rPr>
      <t xml:space="preserve"> H715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12m</t>
    </r>
  </si>
  <si>
    <r>
      <t>JC</t>
    </r>
    <r>
      <rPr>
        <b/>
        <sz val="11"/>
        <color indexed="8"/>
        <rFont val="Calibri"/>
        <family val="2"/>
        <charset val="238"/>
        <scheme val="minor"/>
      </rPr>
      <t xml:space="preserve"> H2015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</si>
  <si>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</si>
  <si>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</si>
  <si>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12m</t>
    </r>
  </si>
  <si>
    <t>89 88 41</t>
  </si>
  <si>
    <t>89 88 42</t>
  </si>
  <si>
    <t>89 88 43</t>
  </si>
  <si>
    <t>89 88 44</t>
  </si>
  <si>
    <t>89 88 31</t>
  </si>
  <si>
    <t>89 88 32</t>
  </si>
  <si>
    <t>89 88 33</t>
  </si>
  <si>
    <t>89 88 34</t>
  </si>
  <si>
    <t>89 88 21</t>
  </si>
  <si>
    <t>89 88 22</t>
  </si>
  <si>
    <t>89 88 23</t>
  </si>
  <si>
    <t>89 88 24</t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</si>
  <si>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</si>
  <si>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</si>
  <si>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</si>
  <si>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HX615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12m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</si>
  <si>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</si>
  <si>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</si>
  <si>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</si>
  <si>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12m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</si>
  <si>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</si>
  <si>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</si>
  <si>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</si>
  <si>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HX2015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12m</t>
    </r>
  </si>
  <si>
    <t>89 88 11</t>
  </si>
  <si>
    <t>89 88 12</t>
  </si>
  <si>
    <t>89 88 13</t>
  </si>
  <si>
    <t>89 88 14</t>
  </si>
  <si>
    <t>89 86 81</t>
  </si>
  <si>
    <t>89 86 82</t>
  </si>
  <si>
    <t>89 86 83</t>
  </si>
  <si>
    <t>89 86 84</t>
  </si>
  <si>
    <t>Zestawy do sprzątania</t>
  </si>
  <si>
    <t>88 99 01</t>
  </si>
  <si>
    <t>88 99 02</t>
  </si>
  <si>
    <t>88 99 03</t>
  </si>
  <si>
    <t>88 99 04</t>
  </si>
  <si>
    <t>88 98 01</t>
  </si>
  <si>
    <t>88 98 02</t>
  </si>
  <si>
    <t>88 98 03</t>
  </si>
  <si>
    <t>88 98 04</t>
  </si>
  <si>
    <t>98 96 01</t>
  </si>
  <si>
    <t>98 96 02</t>
  </si>
  <si>
    <t>98 96 03</t>
  </si>
  <si>
    <t>98 96 04</t>
  </si>
  <si>
    <t>98 90 02</t>
  </si>
  <si>
    <t>98 90 04</t>
  </si>
  <si>
    <t>98 90 05</t>
  </si>
  <si>
    <t>98 95 02</t>
  </si>
  <si>
    <t>98 95 04</t>
  </si>
  <si>
    <t>98 95 05</t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</si>
  <si>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</si>
  <si>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</si>
  <si>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</si>
  <si>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</si>
  <si>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</si>
  <si>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</si>
  <si>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</si>
  <si>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 xml:space="preserve">DATASYNC </t>
    </r>
    <r>
      <rPr>
        <sz val="11"/>
        <color indexed="8"/>
        <rFont val="Calibri"/>
        <family val="2"/>
        <charset val="238"/>
        <scheme val="minor"/>
      </rPr>
      <t>12m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</si>
  <si>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MAGNUM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</si>
  <si>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MAGNUM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</si>
  <si>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MAGNUM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</si>
  <si>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MAGNUM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</si>
  <si>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GARAŻOWY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</si>
  <si>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GARAŻOWY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</si>
  <si>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GARAŻOWY</t>
    </r>
    <r>
      <rPr>
        <sz val="11"/>
        <color indexed="8"/>
        <rFont val="Calibri"/>
        <family val="2"/>
        <charset val="238"/>
        <scheme val="minor"/>
      </rPr>
      <t xml:space="preserve"> 15m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</si>
  <si>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BASIC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</si>
  <si>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BASIC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</si>
  <si>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Zestaw </t>
    </r>
    <r>
      <rPr>
        <b/>
        <sz val="11"/>
        <color indexed="8"/>
        <rFont val="Calibri"/>
        <family val="2"/>
        <charset val="238"/>
        <scheme val="minor"/>
      </rPr>
      <t>BASIC</t>
    </r>
    <r>
      <rPr>
        <sz val="11"/>
        <color indexed="8"/>
        <rFont val="Calibri"/>
        <family val="2"/>
        <charset val="238"/>
        <scheme val="minor"/>
      </rPr>
      <t xml:space="preserve"> 15m</t>
    </r>
  </si>
  <si>
    <t>Wally Flex i Vroom</t>
  </si>
  <si>
    <t>96 69 59</t>
  </si>
  <si>
    <t>96 69 58</t>
  </si>
  <si>
    <t>96 69 57</t>
  </si>
  <si>
    <t>96 69 56</t>
  </si>
  <si>
    <t>96 69 55</t>
  </si>
  <si>
    <t>96 69 54</t>
  </si>
  <si>
    <t>96 69 99</t>
  </si>
  <si>
    <t>96 69 98</t>
  </si>
  <si>
    <t>96 69 97</t>
  </si>
  <si>
    <t>96 69 96</t>
  </si>
  <si>
    <t>Uchwyt do mocowania płyty montażowej do sufitu</t>
  </si>
  <si>
    <t>96 89 87</t>
  </si>
  <si>
    <r>
      <rPr>
        <b/>
        <sz val="11"/>
        <color indexed="8"/>
        <rFont val="Calibri"/>
        <family val="2"/>
        <charset val="238"/>
        <scheme val="minor"/>
      </rPr>
      <t>WallyFlex</t>
    </r>
    <r>
      <rPr>
        <sz val="11"/>
        <color indexed="8"/>
        <rFont val="Calibri"/>
        <family val="2"/>
        <charset val="238"/>
        <scheme val="minor"/>
      </rPr>
      <t>, biały</t>
    </r>
  </si>
  <si>
    <r>
      <rPr>
        <b/>
        <sz val="11"/>
        <color indexed="8"/>
        <rFont val="Calibri"/>
        <family val="2"/>
        <charset val="238"/>
        <scheme val="minor"/>
      </rPr>
      <t>WallyFlex</t>
    </r>
    <r>
      <rPr>
        <sz val="11"/>
        <color indexed="8"/>
        <rFont val="Calibri"/>
        <family val="2"/>
        <charset val="238"/>
        <scheme val="minor"/>
      </rPr>
      <t>, czarny</t>
    </r>
  </si>
  <si>
    <r>
      <t xml:space="preserve">Wąż do </t>
    </r>
    <r>
      <rPr>
        <b/>
        <sz val="11"/>
        <color indexed="8"/>
        <rFont val="Calibri"/>
        <family val="2"/>
        <charset val="238"/>
        <scheme val="minor"/>
      </rPr>
      <t>WallyFlex</t>
    </r>
    <r>
      <rPr>
        <sz val="11"/>
        <color indexed="8"/>
        <rFont val="Calibri"/>
        <family val="2"/>
        <charset val="238"/>
        <scheme val="minor"/>
      </rPr>
      <t>, biały</t>
    </r>
  </si>
  <si>
    <r>
      <t xml:space="preserve">Wąż do </t>
    </r>
    <r>
      <rPr>
        <b/>
        <sz val="11"/>
        <color indexed="8"/>
        <rFont val="Calibri"/>
        <family val="2"/>
        <charset val="238"/>
        <scheme val="minor"/>
      </rPr>
      <t>WallyFlex</t>
    </r>
    <r>
      <rPr>
        <sz val="11"/>
        <color indexed="8"/>
        <rFont val="Calibri"/>
        <family val="2"/>
        <charset val="238"/>
        <scheme val="minor"/>
      </rPr>
      <t>, 2m biały</t>
    </r>
  </si>
  <si>
    <r>
      <t xml:space="preserve">Wąż do </t>
    </r>
    <r>
      <rPr>
        <b/>
        <sz val="11"/>
        <color indexed="8"/>
        <rFont val="Calibri"/>
        <family val="2"/>
        <charset val="238"/>
        <scheme val="minor"/>
      </rPr>
      <t>WallyFlex</t>
    </r>
    <r>
      <rPr>
        <sz val="11"/>
        <color indexed="8"/>
        <rFont val="Calibri"/>
        <family val="2"/>
        <charset val="238"/>
        <scheme val="minor"/>
      </rPr>
      <t>, czarny</t>
    </r>
  </si>
  <si>
    <r>
      <t xml:space="preserve">Wąż do </t>
    </r>
    <r>
      <rPr>
        <b/>
        <sz val="11"/>
        <color indexed="8"/>
        <rFont val="Calibri"/>
        <family val="2"/>
        <charset val="238"/>
        <scheme val="minor"/>
      </rPr>
      <t>WallyFlex</t>
    </r>
    <r>
      <rPr>
        <sz val="11"/>
        <color indexed="8"/>
        <rFont val="Calibri"/>
        <family val="2"/>
        <charset val="238"/>
        <scheme val="minor"/>
      </rPr>
      <t>, 2m czarny</t>
    </r>
  </si>
  <si>
    <r>
      <t xml:space="preserve">VROOM </t>
    </r>
    <r>
      <rPr>
        <b/>
        <sz val="11"/>
        <color indexed="8"/>
        <rFont val="Calibri"/>
        <family val="2"/>
        <charset val="238"/>
        <scheme val="minor"/>
      </rPr>
      <t>50/5,5</t>
    </r>
  </si>
  <si>
    <r>
      <t xml:space="preserve">VROOM </t>
    </r>
    <r>
      <rPr>
        <b/>
        <sz val="11"/>
        <color indexed="8"/>
        <rFont val="Calibri"/>
        <family val="2"/>
        <charset val="238"/>
        <scheme val="minor"/>
      </rPr>
      <t>60/7,3</t>
    </r>
  </si>
  <si>
    <r>
      <t xml:space="preserve">Płyta montażowa dla kasety </t>
    </r>
    <r>
      <rPr>
        <b/>
        <sz val="11"/>
        <color indexed="8"/>
        <rFont val="Calibri"/>
        <family val="2"/>
        <charset val="238"/>
        <scheme val="minor"/>
      </rPr>
      <t>VROOM</t>
    </r>
  </si>
  <si>
    <r>
      <t xml:space="preserve">Zestaw akcesoriów do kasety </t>
    </r>
    <r>
      <rPr>
        <b/>
        <sz val="11"/>
        <color indexed="8"/>
        <rFont val="Calibri"/>
        <family val="2"/>
        <charset val="238"/>
        <scheme val="minor"/>
      </rPr>
      <t>VROOM</t>
    </r>
  </si>
  <si>
    <t>Węże ssące</t>
  </si>
  <si>
    <t>86 98 81</t>
  </si>
  <si>
    <t>86 98 82</t>
  </si>
  <si>
    <t>86 98 83</t>
  </si>
  <si>
    <t>86 98 84</t>
  </si>
  <si>
    <t>86 98 91</t>
  </si>
  <si>
    <t>86 98 92</t>
  </si>
  <si>
    <t>86 98 93</t>
  </si>
  <si>
    <t>86 98 94</t>
  </si>
  <si>
    <t>86 98 72</t>
  </si>
  <si>
    <t>86 69 52</t>
  </si>
  <si>
    <t>86 69 51</t>
  </si>
  <si>
    <t>Odbiornik RF do węża z nadajnikiem</t>
  </si>
  <si>
    <t>96 99 31</t>
  </si>
  <si>
    <t>96 99 32</t>
  </si>
  <si>
    <t>96 99 33</t>
  </si>
  <si>
    <t>96 99 34</t>
  </si>
  <si>
    <t>96 99 72</t>
  </si>
  <si>
    <t>96 99 74</t>
  </si>
  <si>
    <t>96 99 75</t>
  </si>
  <si>
    <t>96 99 62</t>
  </si>
  <si>
    <t>96 99 64</t>
  </si>
  <si>
    <t>96 99 65</t>
  </si>
  <si>
    <r>
      <t xml:space="preserve">Wąż ssący Cyclo Vac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</si>
  <si>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 xml:space="preserve">Wąż ssący Cyclo Vac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</si>
  <si>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Wąż ssący Cyclo Vac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</si>
  <si>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Wąż ssący Cyclo Vac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</si>
  <si>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</si>
  <si>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>Wąż ssący</t>
    </r>
    <r>
      <rPr>
        <b/>
        <sz val="11"/>
        <color indexed="8"/>
        <rFont val="Calibri"/>
        <family val="2"/>
        <charset val="238"/>
        <scheme val="minor"/>
      </rPr>
      <t xml:space="preserve"> DATASYNC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</si>
  <si>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</si>
  <si>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</si>
  <si>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</si>
  <si>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</si>
  <si>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</si>
  <si>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</si>
  <si>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ORANGE</t>
    </r>
    <r>
      <rPr>
        <sz val="11"/>
        <color indexed="8"/>
        <rFont val="Calibri"/>
        <family val="2"/>
        <charset val="238"/>
        <scheme val="minor"/>
      </rPr>
      <t>, 9m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</si>
  <si>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ORANGE</t>
    </r>
    <r>
      <rPr>
        <sz val="11"/>
        <color indexed="8"/>
        <rFont val="Calibri"/>
        <family val="2"/>
        <charset val="238"/>
        <scheme val="minor"/>
      </rPr>
      <t>, 12m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</si>
  <si>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ORANGE</t>
    </r>
    <r>
      <rPr>
        <sz val="11"/>
        <color indexed="8"/>
        <rFont val="Calibri"/>
        <family val="2"/>
        <charset val="238"/>
        <scheme val="minor"/>
      </rPr>
      <t>, 15m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</si>
  <si>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>, 9m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</si>
  <si>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>, 12m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</si>
  <si>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>, 15m</t>
    </r>
  </si>
  <si>
    <t>96 99 51</t>
  </si>
  <si>
    <t>96 99 52</t>
  </si>
  <si>
    <t>96 99 54</t>
  </si>
  <si>
    <t>96 99 40</t>
  </si>
  <si>
    <t>Przedłużacz węża 3m</t>
  </si>
  <si>
    <t>96 99 41</t>
  </si>
  <si>
    <t>Przedłużacz węża 12m</t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</si>
  <si>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1,5-6m</t>
    </r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</si>
  <si>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2-8m</t>
    </r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</si>
  <si>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2,5-10m</t>
    </r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</si>
  <si>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 xml:space="preserve">Cyclo Vac On/Off </t>
    </r>
    <r>
      <rPr>
        <sz val="11"/>
        <color rgb="FF000000"/>
        <rFont val="Calibri"/>
        <family val="2"/>
        <charset val="238"/>
        <scheme val="minor"/>
      </rPr>
      <t>9m</t>
    </r>
    <r>
      <rPr>
        <sz val="11"/>
        <color indexed="8"/>
        <rFont val="Calibri"/>
        <family val="2"/>
        <charset val="238"/>
        <scheme val="minor"/>
      </rPr>
      <t xml:space="preserve"> z nadajnikiem</t>
    </r>
  </si>
  <si>
    <r>
      <t xml:space="preserve">Zestaw wąż ssący </t>
    </r>
    <r>
      <rPr>
        <b/>
        <sz val="11"/>
        <color rgb="FF000000"/>
        <rFont val="Calibri"/>
        <family val="2"/>
        <charset val="238"/>
        <scheme val="minor"/>
      </rPr>
      <t xml:space="preserve">Cyclo Vac On/Off </t>
    </r>
    <r>
      <rPr>
        <sz val="11"/>
        <color rgb="FF000000"/>
        <rFont val="Calibri"/>
        <family val="2"/>
        <charset val="238"/>
        <scheme val="minor"/>
      </rPr>
      <t>9m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z nadajnikiem i odbiornikiem</t>
    </r>
  </si>
  <si>
    <t>Rury teleskopowe</t>
  </si>
  <si>
    <t>85 89 47</t>
  </si>
  <si>
    <t>96 89 99</t>
  </si>
  <si>
    <t>96 89 97</t>
  </si>
  <si>
    <t>96 89 98</t>
  </si>
  <si>
    <t>85 89 44</t>
  </si>
  <si>
    <t>96 89 93</t>
  </si>
  <si>
    <t>Zestaw do sprzątania trudno dostępnych i odległych miejsc</t>
  </si>
  <si>
    <r>
      <t xml:space="preserve">Rura teleskopowa stalowa </t>
    </r>
    <r>
      <rPr>
        <b/>
        <sz val="11"/>
        <color indexed="8"/>
        <rFont val="Calibri"/>
        <family val="2"/>
        <charset val="238"/>
        <scheme val="minor"/>
      </rPr>
      <t>Cyclo Vac mocowanie na klips</t>
    </r>
  </si>
  <si>
    <r>
      <t xml:space="preserve">Rura teleskopowa stalowa </t>
    </r>
    <r>
      <rPr>
        <b/>
        <sz val="11"/>
        <color indexed="8"/>
        <rFont val="Calibri"/>
        <family val="2"/>
        <charset val="238"/>
        <scheme val="minor"/>
      </rPr>
      <t>mocowanie na klips</t>
    </r>
  </si>
  <si>
    <r>
      <t xml:space="preserve">Rura teleskopowa stalowa </t>
    </r>
    <r>
      <rPr>
        <b/>
        <sz val="11"/>
        <color indexed="8"/>
        <rFont val="Calibri"/>
        <family val="2"/>
        <charset val="238"/>
        <scheme val="minor"/>
      </rPr>
      <t>mocowanie na wcisk</t>
    </r>
  </si>
  <si>
    <r>
      <t xml:space="preserve">Rura teleskopowa </t>
    </r>
    <r>
      <rPr>
        <b/>
        <sz val="11"/>
        <color rgb="FF000000"/>
        <rFont val="Calibri"/>
        <family val="2"/>
        <charset val="238"/>
        <scheme val="minor"/>
      </rPr>
      <t>plastikowa</t>
    </r>
    <r>
      <rPr>
        <sz val="11"/>
        <color indexed="8"/>
        <rFont val="Calibri"/>
        <family val="2"/>
        <charset val="238"/>
        <scheme val="minor"/>
      </rPr>
      <t>, czarna</t>
    </r>
  </si>
  <si>
    <r>
      <t xml:space="preserve">Rura teleskopowa </t>
    </r>
    <r>
      <rPr>
        <b/>
        <sz val="11"/>
        <color rgb="FF000000"/>
        <rFont val="Calibri"/>
        <family val="2"/>
        <charset val="238"/>
        <scheme val="minor"/>
      </rPr>
      <t>aluminiowa</t>
    </r>
    <r>
      <rPr>
        <sz val="11"/>
        <color indexed="8"/>
        <rFont val="Calibri"/>
        <family val="2"/>
        <charset val="238"/>
        <scheme val="minor"/>
      </rPr>
      <t>, czarna</t>
    </r>
  </si>
  <si>
    <t>Szczotki i turboszczotki</t>
  </si>
  <si>
    <t>85 89 88</t>
  </si>
  <si>
    <t>85 89 89</t>
  </si>
  <si>
    <t>85 89 87</t>
  </si>
  <si>
    <t>95 99 92</t>
  </si>
  <si>
    <t>95 99 99</t>
  </si>
  <si>
    <t>85 89 93</t>
  </si>
  <si>
    <t>85 89 99</t>
  </si>
  <si>
    <t>85 89 98</t>
  </si>
  <si>
    <t>85 89 97</t>
  </si>
  <si>
    <t>85 89 96</t>
  </si>
  <si>
    <t>85 89 94</t>
  </si>
  <si>
    <t>85 89 95</t>
  </si>
  <si>
    <t>95 89 87</t>
  </si>
  <si>
    <t>95 89 59</t>
  </si>
  <si>
    <t>95 89 99</t>
  </si>
  <si>
    <t>95 89 95</t>
  </si>
  <si>
    <t>95 89 91</t>
  </si>
  <si>
    <t>95 89 93</t>
  </si>
  <si>
    <t>95 89 40</t>
  </si>
  <si>
    <t>Zestaw 4 ssawek DELUXE</t>
  </si>
  <si>
    <t>95 89 35</t>
  </si>
  <si>
    <t>Szczotka dwufunkcyjna z dwoma klawiszami</t>
  </si>
  <si>
    <t>95 89 34</t>
  </si>
  <si>
    <t>Obrotowa szczotka do podłóg</t>
  </si>
  <si>
    <t>95 89 33</t>
  </si>
  <si>
    <t>Szczotka SOFT do ubrań</t>
  </si>
  <si>
    <t>95 89 45</t>
  </si>
  <si>
    <t>Szczotka do ubrań</t>
  </si>
  <si>
    <t>95 89 61</t>
  </si>
  <si>
    <t>Szczotka do zbierania sierści z tapicerki</t>
  </si>
  <si>
    <t>95 89 80</t>
  </si>
  <si>
    <t>95 89 78</t>
  </si>
  <si>
    <t>95 89 74</t>
  </si>
  <si>
    <t>85 89 91</t>
  </si>
  <si>
    <t>85 89 92</t>
  </si>
  <si>
    <t>95 89 67</t>
  </si>
  <si>
    <t>Zestaw do precyzyjnego sprzątania</t>
  </si>
  <si>
    <t>95 89 69</t>
  </si>
  <si>
    <t>Szczotka mop do kurzu poliester</t>
  </si>
  <si>
    <t>95 89 68</t>
  </si>
  <si>
    <t>Wkład do szczotki mop poliester</t>
  </si>
  <si>
    <t>95 89 54</t>
  </si>
  <si>
    <t>Szczotka mop do kurzu mikrofibra</t>
  </si>
  <si>
    <t>95 89 53</t>
  </si>
  <si>
    <t>Wkład do szczotki mop mikrofibra</t>
  </si>
  <si>
    <t>95 89 37</t>
  </si>
  <si>
    <t>85 89 49</t>
  </si>
  <si>
    <t>Szczotka do zwierząt z włosiem</t>
  </si>
  <si>
    <t>85 89 48</t>
  </si>
  <si>
    <t>Szczotka do zwierząt z wypustkami</t>
  </si>
  <si>
    <t>95 89 46</t>
  </si>
  <si>
    <t>Lanca ssąca elastyczna o długości 65 cm z nakładką z włosiem</t>
  </si>
  <si>
    <t>Szczotka do zwierząt z wężem rozciągliwym</t>
  </si>
  <si>
    <r>
      <t xml:space="preserve">Turbo-szczotka </t>
    </r>
    <r>
      <rPr>
        <b/>
        <sz val="11"/>
        <color indexed="8"/>
        <rFont val="Calibri"/>
        <family val="2"/>
        <charset val="238"/>
        <scheme val="minor"/>
      </rPr>
      <t xml:space="preserve">Cyclo Vac </t>
    </r>
    <r>
      <rPr>
        <sz val="11"/>
        <color indexed="8"/>
        <rFont val="Calibri"/>
        <family val="2"/>
        <charset val="238"/>
        <scheme val="minor"/>
      </rPr>
      <t>Turbocat Zoom</t>
    </r>
  </si>
  <si>
    <r>
      <t xml:space="preserve">Turbo-szczotka </t>
    </r>
    <r>
      <rPr>
        <b/>
        <sz val="11"/>
        <color indexed="8"/>
        <rFont val="Calibri"/>
        <family val="2"/>
        <charset val="238"/>
        <scheme val="minor"/>
      </rPr>
      <t>Cyclo Vac</t>
    </r>
  </si>
  <si>
    <r>
      <t xml:space="preserve">Mała Turbo-szczotka, </t>
    </r>
    <r>
      <rPr>
        <b/>
        <sz val="11"/>
        <color indexed="8"/>
        <rFont val="Calibri"/>
        <family val="2"/>
        <charset val="238"/>
        <scheme val="minor"/>
      </rPr>
      <t>Cyclo Vac</t>
    </r>
  </si>
  <si>
    <r>
      <t xml:space="preserve">Duża Turbo-szczotka </t>
    </r>
    <r>
      <rPr>
        <b/>
        <sz val="11"/>
        <color indexed="8"/>
        <rFont val="Calibri"/>
        <family val="2"/>
        <charset val="238"/>
        <scheme val="minor"/>
      </rPr>
      <t>Globo</t>
    </r>
  </si>
  <si>
    <r>
      <t xml:space="preserve">Mała Turbo-szczotka </t>
    </r>
    <r>
      <rPr>
        <b/>
        <sz val="11"/>
        <color indexed="8"/>
        <rFont val="Calibri"/>
        <family val="2"/>
        <charset val="238"/>
        <scheme val="minor"/>
      </rPr>
      <t>Red Devil</t>
    </r>
  </si>
  <si>
    <r>
      <t xml:space="preserve">Szczotka dwufunkcyjna </t>
    </r>
    <r>
      <rPr>
        <b/>
        <sz val="11"/>
        <color indexed="8"/>
        <rFont val="Calibri"/>
        <family val="2"/>
        <charset val="238"/>
        <scheme val="minor"/>
      </rPr>
      <t xml:space="preserve">Cyclo Vac </t>
    </r>
    <r>
      <rPr>
        <sz val="11"/>
        <color rgb="FF000000"/>
        <rFont val="Calibri"/>
        <family val="2"/>
        <charset val="238"/>
        <scheme val="minor"/>
      </rPr>
      <t>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</si>
  <si>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 Vac</t>
    </r>
    <r>
      <rPr>
        <sz val="11"/>
        <color indexed="8"/>
        <rFont val="Calibri"/>
        <family val="2"/>
        <charset val="238"/>
        <scheme val="minor"/>
      </rPr>
      <t xml:space="preserve"> do podłóg z kółeczkami (35cm)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</si>
  <si>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 Vac</t>
    </r>
    <r>
      <rPr>
        <sz val="11"/>
        <color indexed="8"/>
        <rFont val="Calibri"/>
        <family val="2"/>
        <charset val="238"/>
        <scheme val="minor"/>
      </rPr>
      <t xml:space="preserve"> do podłóg 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</si>
  <si>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 Vac</t>
    </r>
    <r>
      <rPr>
        <sz val="11"/>
        <color indexed="8"/>
        <rFont val="Calibri"/>
        <family val="2"/>
        <charset val="238"/>
        <scheme val="minor"/>
      </rPr>
      <t xml:space="preserve"> do dywanów 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</si>
  <si>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 Vac</t>
    </r>
    <r>
      <rPr>
        <sz val="11"/>
        <color indexed="8"/>
        <rFont val="Calibri"/>
        <family val="2"/>
        <charset val="238"/>
        <scheme val="minor"/>
      </rPr>
      <t xml:space="preserve"> owalna z włosiem do kurzu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</si>
  <si>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 Vac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</si>
  <si>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 Vac</t>
    </r>
    <r>
      <rPr>
        <sz val="11"/>
        <color indexed="8"/>
        <rFont val="Calibri"/>
        <family val="2"/>
        <charset val="238"/>
        <scheme val="minor"/>
      </rPr>
      <t xml:space="preserve"> z włosiem do tapicerki</t>
    </r>
  </si>
  <si>
    <r>
      <t xml:space="preserve">Szczotka mop </t>
    </r>
    <r>
      <rPr>
        <b/>
        <sz val="11"/>
        <rFont val="Calibri"/>
        <family val="2"/>
        <charset val="238"/>
        <scheme val="minor"/>
      </rPr>
      <t>Cyclo Vac</t>
    </r>
  </si>
  <si>
    <r>
      <t xml:space="preserve">Wkład do szczotki mop </t>
    </r>
    <r>
      <rPr>
        <b/>
        <sz val="11"/>
        <color rgb="FF000000"/>
        <rFont val="Calibri"/>
        <family val="2"/>
        <charset val="238"/>
        <scheme val="minor"/>
      </rPr>
      <t>Cyclo Vac</t>
    </r>
  </si>
  <si>
    <r>
      <t>Szczotka dwufunkcyjna</t>
    </r>
    <r>
      <rPr>
        <b/>
        <sz val="11"/>
        <color indexed="8"/>
        <rFont val="Calibri"/>
        <family val="2"/>
        <charset val="238"/>
        <scheme val="minor"/>
      </rPr>
      <t xml:space="preserve"> DELUXE</t>
    </r>
    <r>
      <rPr>
        <sz val="11"/>
        <color indexed="8"/>
        <rFont val="Calibri"/>
        <family val="2"/>
        <charset val="238"/>
        <scheme val="minor"/>
      </rPr>
      <t xml:space="preserve"> 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</si>
  <si>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z włosiem i kółeczkami (35cm)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</si>
  <si>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(30cm)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</si>
  <si>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okrągła z włosiem do kurzu, czarna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</si>
  <si>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</si>
  <si>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z włosiem do tapicerki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</si>
  <si>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do kurzu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</si>
  <si>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do tapicerki z nakładką z włosiem</t>
    </r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</si>
  <si>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</si>
  <si>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t>Separatory</t>
  </si>
  <si>
    <t>96 59 99</t>
  </si>
  <si>
    <t>Separator popiołu</t>
  </si>
  <si>
    <t>95 99 91</t>
  </si>
  <si>
    <t>95 99 90</t>
  </si>
  <si>
    <t>Separator płynów i zabrudzeń płynnych ENKE AP062</t>
  </si>
  <si>
    <t xml:space="preserve">Separator płynów i zabrudzeń płynnych ENKE SZN348 </t>
  </si>
  <si>
    <t>Akcesoria uzupełniające</t>
  </si>
  <si>
    <t>96 79 99</t>
  </si>
  <si>
    <t>Pokrowiec 9m z zamkiem, szary</t>
  </si>
  <si>
    <t>96 79 98</t>
  </si>
  <si>
    <t>Pokrowiec 10,5m z zamkiem, szary</t>
  </si>
  <si>
    <t>96 79 95</t>
  </si>
  <si>
    <t xml:space="preserve">Pokrowiec na wąż ssący 9m naciągany, szary </t>
  </si>
  <si>
    <t>96 79 94</t>
  </si>
  <si>
    <t xml:space="preserve">Pokrowiec na wąż ssący 10,5m naciągany, szary </t>
  </si>
  <si>
    <t>96 79 92</t>
  </si>
  <si>
    <t xml:space="preserve">Pokrowiec na wąż ssący 12m naciągany, szary </t>
  </si>
  <si>
    <t>85 09 98</t>
  </si>
  <si>
    <t>95 09 93</t>
  </si>
  <si>
    <t>Plastikowy wieszak na wąż ssący</t>
  </si>
  <si>
    <t>95 09 99</t>
  </si>
  <si>
    <t>Uchwyt na rurę mocowany na ścianie</t>
  </si>
  <si>
    <t>95 09 92</t>
  </si>
  <si>
    <t>Uchwyt na szczotki mocowany do rury</t>
  </si>
  <si>
    <t>95 09 98</t>
  </si>
  <si>
    <t>Torba na szczotki z siatki</t>
  </si>
  <si>
    <t>85 09 99</t>
  </si>
  <si>
    <r>
      <t xml:space="preserve">Wieszak metalowy </t>
    </r>
    <r>
      <rPr>
        <b/>
        <sz val="11"/>
        <color indexed="8"/>
        <rFont val="Calibri"/>
        <family val="2"/>
        <charset val="238"/>
        <scheme val="minor"/>
      </rPr>
      <t>Modern</t>
    </r>
  </si>
  <si>
    <t>84 99 01</t>
  </si>
  <si>
    <t>84 99 02</t>
  </si>
  <si>
    <t>84 99 03</t>
  </si>
  <si>
    <t>84 99 04</t>
  </si>
  <si>
    <t>84 99 07</t>
  </si>
  <si>
    <t>84 99 08</t>
  </si>
  <si>
    <t>84 99 51</t>
  </si>
  <si>
    <t>84 99 52</t>
  </si>
  <si>
    <t>84 99 54</t>
  </si>
  <si>
    <t>84 99 55</t>
  </si>
  <si>
    <t>84 99 56</t>
  </si>
  <si>
    <t>84 98 01</t>
  </si>
  <si>
    <t>84 98 02</t>
  </si>
  <si>
    <t>84 98 03</t>
  </si>
  <si>
    <t>84 98 04</t>
  </si>
  <si>
    <t>84 98 07</t>
  </si>
  <si>
    <t>84 98 08</t>
  </si>
  <si>
    <t>84 98 51</t>
  </si>
  <si>
    <t>84 98 52</t>
  </si>
  <si>
    <t>84 98 54</t>
  </si>
  <si>
    <t>84 98 55</t>
  </si>
  <si>
    <t>84 98 56</t>
  </si>
  <si>
    <t>94 89 08</t>
  </si>
  <si>
    <t>94 89 18</t>
  </si>
  <si>
    <t>94 89 19</t>
  </si>
  <si>
    <t>94 84 08</t>
  </si>
  <si>
    <t>94 87 01</t>
  </si>
  <si>
    <t>94 87 03</t>
  </si>
  <si>
    <t>94 87 06</t>
  </si>
  <si>
    <t>94 87 07</t>
  </si>
  <si>
    <t>94 87 08</t>
  </si>
  <si>
    <t>94 87 09</t>
  </si>
  <si>
    <t>94 87 12</t>
  </si>
  <si>
    <t>94 86 01</t>
  </si>
  <si>
    <t>94 86 03</t>
  </si>
  <si>
    <t>94 86 06</t>
  </si>
  <si>
    <t>94 86 08</t>
  </si>
  <si>
    <t>94 86 09</t>
  </si>
  <si>
    <t>94 85 01</t>
  </si>
  <si>
    <t>94 85 03</t>
  </si>
  <si>
    <t>94 85 06</t>
  </si>
  <si>
    <t>94 85 08</t>
  </si>
  <si>
    <t>94 85 09</t>
  </si>
  <si>
    <t>94 93 01</t>
  </si>
  <si>
    <t>94 93 03</t>
  </si>
  <si>
    <t>94 93 04</t>
  </si>
  <si>
    <t>94 93 07</t>
  </si>
  <si>
    <t>94 93 08</t>
  </si>
  <si>
    <t>94 84 99</t>
  </si>
  <si>
    <t>94 84 98</t>
  </si>
  <si>
    <t>94 84 97</t>
  </si>
  <si>
    <t>94 84 96</t>
  </si>
  <si>
    <t>94 84 95</t>
  </si>
  <si>
    <t>94 84 94</t>
  </si>
  <si>
    <t>94 84 93</t>
  </si>
  <si>
    <t>94 84 92</t>
  </si>
  <si>
    <t>94 84 91</t>
  </si>
  <si>
    <t>94 90 98</t>
  </si>
  <si>
    <t>94 90 97</t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</si>
  <si>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</si>
  <si>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szare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</si>
  <si>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</si>
  <si>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kość słoniowa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</si>
  <si>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czerwone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</si>
  <si>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</si>
  <si>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chrom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</si>
  <si>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stal nierdzewna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</si>
  <si>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miedź antyczna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</si>
  <si>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złote</t>
    </r>
  </si>
  <si>
    <r>
      <t xml:space="preserve">Gniazdo ssące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nikiel polerowany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</si>
  <si>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biała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</si>
  <si>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szara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</si>
  <si>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kremowa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</si>
  <si>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kość słoniowa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</si>
  <si>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czerwona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</si>
  <si>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czarna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</si>
  <si>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chrom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</si>
  <si>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stal nierdzewna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</si>
  <si>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miedź antyczna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</si>
  <si>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złote</t>
    </r>
  </si>
  <si>
    <r>
      <t xml:space="preserve">Ramka gniazda </t>
    </r>
    <r>
      <rPr>
        <b/>
        <sz val="11"/>
        <color indexed="8"/>
        <rFont val="Calibri"/>
        <family val="2"/>
        <charset val="238"/>
        <scheme val="minor"/>
      </rPr>
      <t>DECO</t>
    </r>
    <r>
      <rPr>
        <sz val="11"/>
        <color indexed="8"/>
        <rFont val="Calibri"/>
        <family val="2"/>
        <charset val="238"/>
        <scheme val="minor"/>
      </rPr>
      <t>, nikiel polerowany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</si>
  <si>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</t>
    </r>
    <r>
      <rPr>
        <sz val="11"/>
        <color indexed="8"/>
        <rFont val="Calibri"/>
        <family val="2"/>
        <charset val="238"/>
        <scheme val="minor"/>
      </rPr>
      <t>, srebrne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</si>
  <si>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stal szczotkowana</t>
    </r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</si>
  <si>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szampańskie szczotkowane</t>
    </r>
  </si>
  <si>
    <r>
      <t xml:space="preserve">Ramka </t>
    </r>
    <r>
      <rPr>
        <b/>
        <sz val="11"/>
        <color indexed="8"/>
        <rFont val="Calibri"/>
        <family val="2"/>
        <charset val="238"/>
        <scheme val="minor"/>
      </rPr>
      <t>PREMIER</t>
    </r>
    <r>
      <rPr>
        <sz val="11"/>
        <color indexed="8"/>
        <rFont val="Calibri"/>
        <family val="2"/>
        <charset val="238"/>
        <scheme val="minor"/>
      </rPr>
      <t>, srebrna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</si>
  <si>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</si>
  <si>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</si>
  <si>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ciemny brąz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</si>
  <si>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</si>
  <si>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srebrne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</si>
  <si>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szampańskie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</si>
  <si>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PREMIER EVO</t>
    </r>
    <r>
      <rPr>
        <sz val="11"/>
        <color indexed="8"/>
        <rFont val="Calibri"/>
        <family val="2"/>
        <charset val="238"/>
        <scheme val="minor"/>
      </rPr>
      <t>, satynowe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</si>
  <si>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</si>
  <si>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</si>
  <si>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ciemny brąz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</si>
  <si>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srebrne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</si>
  <si>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szampańskie</t>
    </r>
  </si>
  <si>
    <r>
      <t xml:space="preserve">Ramka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biała</t>
    </r>
  </si>
  <si>
    <r>
      <t xml:space="preserve">Ramka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kremowa</t>
    </r>
  </si>
  <si>
    <r>
      <t xml:space="preserve">Ramka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ciemny brąz</t>
    </r>
  </si>
  <si>
    <r>
      <t xml:space="preserve">Ramka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srebrna</t>
    </r>
  </si>
  <si>
    <r>
      <t xml:space="preserve">Ramka </t>
    </r>
    <r>
      <rPr>
        <b/>
        <sz val="11"/>
        <color indexed="8"/>
        <rFont val="Calibri"/>
        <family val="2"/>
        <charset val="238"/>
        <scheme val="minor"/>
      </rPr>
      <t>MODUS LUX</t>
    </r>
    <r>
      <rPr>
        <sz val="11"/>
        <color indexed="8"/>
        <rFont val="Calibri"/>
        <family val="2"/>
        <charset val="238"/>
        <scheme val="minor"/>
      </rPr>
      <t>, szampańska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</si>
  <si>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UNI ES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</si>
  <si>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UNI ES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</si>
  <si>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UNI ES</t>
    </r>
    <r>
      <rPr>
        <sz val="11"/>
        <color indexed="8"/>
        <rFont val="Calibri"/>
        <family val="2"/>
        <charset val="238"/>
        <scheme val="minor"/>
      </rPr>
      <t>, beżowe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</si>
  <si>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UNI ES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</si>
  <si>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Gniazdo </t>
    </r>
    <r>
      <rPr>
        <b/>
        <sz val="11"/>
        <color indexed="8"/>
        <rFont val="Calibri"/>
        <family val="2"/>
        <charset val="238"/>
        <scheme val="minor"/>
      </rPr>
      <t>UNI ES</t>
    </r>
    <r>
      <rPr>
        <sz val="11"/>
        <color indexed="8"/>
        <rFont val="Calibri"/>
        <family val="2"/>
        <charset val="238"/>
        <scheme val="minor"/>
      </rPr>
      <t>, srebrne</t>
    </r>
  </si>
  <si>
    <r>
      <t xml:space="preserve">Uniwersalna podstawa gniazda </t>
    </r>
    <r>
      <rPr>
        <b/>
        <sz val="11"/>
        <color indexed="8"/>
        <rFont val="Calibri"/>
        <family val="2"/>
        <charset val="238"/>
        <scheme val="minor"/>
      </rPr>
      <t>ATOMIC</t>
    </r>
    <r>
      <rPr>
        <sz val="11"/>
        <color indexed="8"/>
        <rFont val="Calibri"/>
        <family val="2"/>
        <charset val="238"/>
        <scheme val="minor"/>
      </rPr>
      <t xml:space="preserve"> (</t>
    </r>
    <r>
      <rPr>
        <b/>
        <sz val="11"/>
        <color indexed="8"/>
        <rFont val="Calibri"/>
        <family val="2"/>
        <charset val="238"/>
        <scheme val="minor"/>
      </rPr>
      <t>A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</si>
  <si>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>ATOMIC</t>
    </r>
    <r>
      <rPr>
        <sz val="11"/>
        <color indexed="8"/>
        <rFont val="Calibri"/>
        <family val="2"/>
        <charset val="238"/>
        <scheme val="minor"/>
      </rPr>
      <t xml:space="preserve"> Berker/B.1, Kwadrat, Moduł oraz S.1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</si>
  <si>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>ATOMIC</t>
    </r>
    <r>
      <rPr>
        <sz val="11"/>
        <color indexed="8"/>
        <rFont val="Calibri"/>
        <family val="2"/>
        <charset val="238"/>
        <scheme val="minor"/>
      </rPr>
      <t xml:space="preserve"> Legrand/Celiane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</si>
  <si>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 xml:space="preserve">ATOMIC </t>
    </r>
    <r>
      <rPr>
        <sz val="11"/>
        <color indexed="8"/>
        <rFont val="Calibri"/>
        <family val="2"/>
        <charset val="238"/>
        <scheme val="minor"/>
      </rPr>
      <t>Legrand Sistena/Valena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</si>
  <si>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 xml:space="preserve">ATOMIC </t>
    </r>
    <r>
      <rPr>
        <sz val="11"/>
        <color indexed="8"/>
        <rFont val="Calibri"/>
        <family val="2"/>
        <charset val="238"/>
        <scheme val="minor"/>
      </rPr>
      <t>Vimar/Idea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</si>
  <si>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 xml:space="preserve">ATOMIC </t>
    </r>
    <r>
      <rPr>
        <sz val="11"/>
        <color indexed="8"/>
        <rFont val="Calibri"/>
        <family val="2"/>
        <charset val="238"/>
        <scheme val="minor"/>
      </rPr>
      <t>Vimar/Eikon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</si>
  <si>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>ATOMIC</t>
    </r>
    <r>
      <rPr>
        <sz val="11"/>
        <color indexed="8"/>
        <rFont val="Calibri"/>
        <family val="2"/>
        <charset val="238"/>
        <scheme val="minor"/>
      </rPr>
      <t xml:space="preserve"> Vimar/Plana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</si>
  <si>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>ATOMIC</t>
    </r>
    <r>
      <rPr>
        <sz val="11"/>
        <color indexed="8"/>
        <rFont val="Calibri"/>
        <family val="2"/>
        <charset val="238"/>
        <scheme val="minor"/>
      </rPr>
      <t xml:space="preserve"> Schneider/Sedna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</si>
  <si>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Adapter gniazda </t>
    </r>
    <r>
      <rPr>
        <b/>
        <sz val="11"/>
        <color indexed="8"/>
        <rFont val="Calibri"/>
        <family val="2"/>
        <charset val="238"/>
        <scheme val="minor"/>
      </rPr>
      <t>ATOMIC</t>
    </r>
    <r>
      <rPr>
        <sz val="11"/>
        <color indexed="8"/>
        <rFont val="Calibri"/>
        <family val="2"/>
        <charset val="238"/>
        <scheme val="minor"/>
      </rPr>
      <t xml:space="preserve"> Simon (</t>
    </r>
    <r>
      <rPr>
        <b/>
        <sz val="11"/>
        <color indexed="8"/>
        <rFont val="Calibri"/>
        <family val="2"/>
        <charset val="238"/>
        <scheme val="minor"/>
      </rPr>
      <t>B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</si>
  <si>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STANDARD</t>
    </r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</si>
  <si>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Leovac</t>
    </r>
  </si>
  <si>
    <t>Gniazda wyrzutowe</t>
  </si>
  <si>
    <t>94 35 01</t>
  </si>
  <si>
    <t>94 35 03</t>
  </si>
  <si>
    <t>94 35 06</t>
  </si>
  <si>
    <t>94 35 07</t>
  </si>
  <si>
    <t>94 39 01</t>
  </si>
  <si>
    <t>94 39 03</t>
  </si>
  <si>
    <t>94 39 04</t>
  </si>
  <si>
    <t>94 39 05</t>
  </si>
  <si>
    <t>94 39 06</t>
  </si>
  <si>
    <t>94 39 11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</si>
  <si>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GLOBO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</si>
  <si>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GLOBO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</si>
  <si>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GLOBO</t>
    </r>
    <r>
      <rPr>
        <sz val="11"/>
        <color indexed="8"/>
        <rFont val="Calibri"/>
        <family val="2"/>
        <charset val="238"/>
        <scheme val="minor"/>
      </rPr>
      <t>, ciemno brązowe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</si>
  <si>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GLOBO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</si>
  <si>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</si>
  <si>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kremowe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</si>
  <si>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beżowe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</si>
  <si>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jasno brązowe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</si>
  <si>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ciemno brązowe</t>
    </r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</si>
  <si>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grafitowe</t>
    </r>
  </si>
  <si>
    <t>Szufelki automatyczne</t>
  </si>
  <si>
    <t>84 68 01</t>
  </si>
  <si>
    <t>84 68 03</t>
  </si>
  <si>
    <t>84 68 07</t>
  </si>
  <si>
    <t>84 68 08</t>
  </si>
  <si>
    <t>84 68 06</t>
  </si>
  <si>
    <t>84 68 11</t>
  </si>
  <si>
    <t>84 69 01</t>
  </si>
  <si>
    <t>84 69 02</t>
  </si>
  <si>
    <t>84 69 03</t>
  </si>
  <si>
    <t>84 69 52</t>
  </si>
  <si>
    <t xml:space="preserve">84 69 54 </t>
  </si>
  <si>
    <t>94 66 01</t>
  </si>
  <si>
    <t>94 66 03</t>
  </si>
  <si>
    <t>94 66 05</t>
  </si>
  <si>
    <t>94 66 06</t>
  </si>
  <si>
    <t>94 66 07</t>
  </si>
  <si>
    <t>94 66 08</t>
  </si>
  <si>
    <t>94 66 09</t>
  </si>
  <si>
    <t>94 59 01</t>
  </si>
  <si>
    <t>Ramka maskująca, biała</t>
  </si>
  <si>
    <t>94 59 04</t>
  </si>
  <si>
    <t>Ramka maskująca, kremowa</t>
  </si>
  <si>
    <t>94 59 07</t>
  </si>
  <si>
    <t>Ramka maskująca, czarna</t>
  </si>
  <si>
    <t>94 59 99</t>
  </si>
  <si>
    <t>Stalowa płytka czołowa</t>
  </si>
  <si>
    <t>84 68 99</t>
  </si>
  <si>
    <t>94 59 97</t>
  </si>
  <si>
    <t>Zestaw przyłączeniowy do szufelki automatycznej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</si>
  <si>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biała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</si>
  <si>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kremowa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</si>
  <si>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czarna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</si>
  <si>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srebrna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</si>
  <si>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ciemno brązowa</t>
    </r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</si>
  <si>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grafitowa</t>
    </r>
  </si>
  <si>
    <r>
      <t xml:space="preserve">Puszka do montażu szufelki </t>
    </r>
    <r>
      <rPr>
        <b/>
        <sz val="11"/>
        <rFont val="Calibri"/>
        <family val="2"/>
        <charset val="238"/>
        <scheme val="minor"/>
      </rPr>
      <t xml:space="preserve">KitVac </t>
    </r>
    <r>
      <rPr>
        <sz val="11"/>
        <rFont val="Calibri"/>
        <family val="2"/>
        <charset val="238"/>
        <scheme val="minor"/>
      </rPr>
      <t>w ścianie</t>
    </r>
  </si>
  <si>
    <r>
      <rPr>
        <b/>
        <sz val="11"/>
        <color indexed="8"/>
        <rFont val="Calibri"/>
        <family val="2"/>
        <charset val="238"/>
        <scheme val="minor"/>
      </rPr>
      <t>DustPan</t>
    </r>
    <r>
      <rPr>
        <sz val="11"/>
        <color indexed="8"/>
        <rFont val="Calibri"/>
        <family val="2"/>
        <charset val="238"/>
        <scheme val="minor"/>
      </rPr>
      <t>, biała</t>
    </r>
  </si>
  <si>
    <r>
      <rPr>
        <b/>
        <sz val="11"/>
        <color indexed="8"/>
        <rFont val="Calibri"/>
        <family val="2"/>
        <charset val="238"/>
        <scheme val="minor"/>
      </rPr>
      <t>DustPan</t>
    </r>
    <r>
      <rPr>
        <sz val="11"/>
        <color indexed="8"/>
        <rFont val="Calibri"/>
        <family val="2"/>
        <charset val="238"/>
        <scheme val="minor"/>
      </rPr>
      <t>, czarna</t>
    </r>
  </si>
  <si>
    <r>
      <rPr>
        <b/>
        <sz val="11"/>
        <color indexed="8"/>
        <rFont val="Calibri"/>
        <family val="2"/>
        <charset val="238"/>
        <scheme val="minor"/>
      </rPr>
      <t>DustPan</t>
    </r>
    <r>
      <rPr>
        <sz val="11"/>
        <color indexed="8"/>
        <rFont val="Calibri"/>
        <family val="2"/>
        <charset val="238"/>
        <scheme val="minor"/>
      </rPr>
      <t>, kremowa</t>
    </r>
  </si>
  <si>
    <r>
      <rPr>
        <b/>
        <sz val="11"/>
        <color indexed="8"/>
        <rFont val="Calibri"/>
        <family val="2"/>
        <charset val="238"/>
        <scheme val="minor"/>
      </rPr>
      <t>DustPan</t>
    </r>
    <r>
      <rPr>
        <sz val="11"/>
        <color indexed="8"/>
        <rFont val="Calibri"/>
        <family val="2"/>
        <charset val="238"/>
        <scheme val="minor"/>
      </rPr>
      <t>, stal nierdzewna</t>
    </r>
  </si>
  <si>
    <r>
      <rPr>
        <b/>
        <sz val="11"/>
        <color indexed="8"/>
        <rFont val="Calibri"/>
        <family val="2"/>
        <charset val="238"/>
        <scheme val="minor"/>
      </rPr>
      <t>DustPan</t>
    </r>
    <r>
      <rPr>
        <sz val="11"/>
        <color indexed="8"/>
        <rFont val="Calibri"/>
        <family val="2"/>
        <charset val="238"/>
        <scheme val="minor"/>
      </rPr>
      <t>, miedź antyczna</t>
    </r>
  </si>
  <si>
    <r>
      <rPr>
        <b/>
        <sz val="11"/>
        <color indexed="8"/>
        <rFont val="Calibri"/>
        <family val="2"/>
        <charset val="238"/>
        <scheme val="minor"/>
      </rPr>
      <t>VacPan</t>
    </r>
    <r>
      <rPr>
        <sz val="11"/>
        <color indexed="8"/>
        <rFont val="Calibri"/>
        <family val="2"/>
        <charset val="238"/>
        <scheme val="minor"/>
      </rPr>
      <t>, biała</t>
    </r>
  </si>
  <si>
    <r>
      <rPr>
        <b/>
        <sz val="11"/>
        <color indexed="8"/>
        <rFont val="Calibri"/>
        <family val="2"/>
        <charset val="238"/>
        <scheme val="minor"/>
      </rPr>
      <t>VacPan,</t>
    </r>
    <r>
      <rPr>
        <sz val="11"/>
        <color indexed="8"/>
        <rFont val="Calibri"/>
        <family val="2"/>
        <charset val="238"/>
        <scheme val="minor"/>
      </rPr>
      <t xml:space="preserve"> kremowa</t>
    </r>
  </si>
  <si>
    <r>
      <rPr>
        <b/>
        <sz val="11"/>
        <color indexed="8"/>
        <rFont val="Calibri"/>
        <family val="2"/>
        <charset val="238"/>
        <scheme val="minor"/>
      </rPr>
      <t>VacPan</t>
    </r>
    <r>
      <rPr>
        <sz val="11"/>
        <color indexed="8"/>
        <rFont val="Calibri"/>
        <family val="2"/>
        <charset val="238"/>
        <scheme val="minor"/>
      </rPr>
      <t>, jasno brązowa</t>
    </r>
  </si>
  <si>
    <r>
      <rPr>
        <b/>
        <sz val="11"/>
        <color indexed="8"/>
        <rFont val="Calibri"/>
        <family val="2"/>
        <charset val="238"/>
        <scheme val="minor"/>
      </rPr>
      <t>VacPan</t>
    </r>
    <r>
      <rPr>
        <sz val="11"/>
        <color indexed="8"/>
        <rFont val="Calibri"/>
        <family val="2"/>
        <charset val="238"/>
        <scheme val="minor"/>
      </rPr>
      <t>, ciemno brązowa</t>
    </r>
  </si>
  <si>
    <r>
      <rPr>
        <b/>
        <sz val="11"/>
        <color indexed="8"/>
        <rFont val="Calibri"/>
        <family val="2"/>
        <charset val="238"/>
        <scheme val="minor"/>
      </rPr>
      <t>VacPan</t>
    </r>
    <r>
      <rPr>
        <sz val="11"/>
        <color indexed="8"/>
        <rFont val="Calibri"/>
        <family val="2"/>
        <charset val="238"/>
        <scheme val="minor"/>
      </rPr>
      <t>, czarna</t>
    </r>
  </si>
  <si>
    <r>
      <rPr>
        <b/>
        <sz val="11"/>
        <color indexed="8"/>
        <rFont val="Calibri"/>
        <family val="2"/>
        <charset val="238"/>
        <scheme val="minor"/>
      </rPr>
      <t>VacPan</t>
    </r>
    <r>
      <rPr>
        <sz val="11"/>
        <color indexed="8"/>
        <rFont val="Calibri"/>
        <family val="2"/>
        <charset val="238"/>
        <scheme val="minor"/>
      </rPr>
      <t>, srebrna</t>
    </r>
  </si>
  <si>
    <r>
      <rPr>
        <b/>
        <sz val="11"/>
        <color indexed="8"/>
        <rFont val="Calibri"/>
        <family val="2"/>
        <charset val="238"/>
        <scheme val="minor"/>
      </rPr>
      <t>VacPan</t>
    </r>
    <r>
      <rPr>
        <sz val="11"/>
        <color indexed="8"/>
        <rFont val="Calibri"/>
        <family val="2"/>
        <charset val="238"/>
        <scheme val="minor"/>
      </rPr>
      <t>, szampańska</t>
    </r>
  </si>
  <si>
    <t>Rury, kształtki rurowe i akceosoria</t>
  </si>
  <si>
    <t>94 79 90</t>
  </si>
  <si>
    <t>Prostokątna płytka montażowa z metalowym wzmocnieniem</t>
  </si>
  <si>
    <t>Cały karton ( 64 szt. )</t>
  </si>
  <si>
    <t>94 79 88</t>
  </si>
  <si>
    <t>Zaślepka prostokątnej płytki montażowej</t>
  </si>
  <si>
    <t>94 79 83</t>
  </si>
  <si>
    <t>Płytka montażowa uniwersalna ze szczelną zaślepką</t>
  </si>
  <si>
    <t>Cały karton ( 100 szt. )</t>
  </si>
  <si>
    <t>Gniazda ssące i płytki montażowe</t>
  </si>
  <si>
    <t>94 39 76</t>
  </si>
  <si>
    <t>Rura z PCV 2" o długości 2m</t>
  </si>
  <si>
    <t>94 39 75</t>
  </si>
  <si>
    <t>Rura z PCV 2" o długości 3m</t>
  </si>
  <si>
    <t>94 39 99</t>
  </si>
  <si>
    <t>Kolanko 30°</t>
  </si>
  <si>
    <t>94 39 98</t>
  </si>
  <si>
    <t>Kolanko 30° nyplowe</t>
  </si>
  <si>
    <t>94 39 97</t>
  </si>
  <si>
    <t>Kolanko 45°</t>
  </si>
  <si>
    <t>94 39 96</t>
  </si>
  <si>
    <t>Kolanko 45° nyplowe</t>
  </si>
  <si>
    <t>94 39 95</t>
  </si>
  <si>
    <t>Kolanko długie 90°</t>
  </si>
  <si>
    <t>94 39 94</t>
  </si>
  <si>
    <t>Kolanko długie 90° nyplowe</t>
  </si>
  <si>
    <t>94 39 61</t>
  </si>
  <si>
    <t>Kolanko podejściowe 90° L</t>
  </si>
  <si>
    <t>94 39 93</t>
  </si>
  <si>
    <t>Kolanko krótkie 90° L</t>
  </si>
  <si>
    <t>94 39 92</t>
  </si>
  <si>
    <t>Trójnik krótki 90° T</t>
  </si>
  <si>
    <t>94 39 91</t>
  </si>
  <si>
    <t xml:space="preserve">Trójnik 90° TY </t>
  </si>
  <si>
    <t>94 39 90</t>
  </si>
  <si>
    <t>Trójnik 45° Y</t>
  </si>
  <si>
    <t>94 39 89</t>
  </si>
  <si>
    <t>Trójnik 2x90°</t>
  </si>
  <si>
    <t>94 39 88</t>
  </si>
  <si>
    <t>Trójnik 2x45°</t>
  </si>
  <si>
    <t>94 39 87</t>
  </si>
  <si>
    <t>Przedłużka przyłącza 5 cm</t>
  </si>
  <si>
    <t>94 39 86</t>
  </si>
  <si>
    <t>94 39 85</t>
  </si>
  <si>
    <t>Złączka mufowa przesuwna</t>
  </si>
  <si>
    <t>94 39 84</t>
  </si>
  <si>
    <t>Złączka nyplowa</t>
  </si>
  <si>
    <t>94 39 83</t>
  </si>
  <si>
    <t>Rozetka</t>
  </si>
  <si>
    <t>94 39 82</t>
  </si>
  <si>
    <t>Zaślepka na rurę instalacyjna</t>
  </si>
  <si>
    <t>94 39 81</t>
  </si>
  <si>
    <t>Tłumik</t>
  </si>
  <si>
    <t>94 38 83</t>
  </si>
  <si>
    <t>Tłumik biały, Vaculine</t>
  </si>
  <si>
    <t>94 39 79</t>
  </si>
  <si>
    <t>Uchwyt rury z mocowaniem dla przewodu sterującego</t>
  </si>
  <si>
    <t>94 39 57</t>
  </si>
  <si>
    <t>Uchwyt rury z śrubą i kołkiem</t>
  </si>
  <si>
    <t>94 39 66</t>
  </si>
  <si>
    <t>94 59 98</t>
  </si>
  <si>
    <t>94 29 99</t>
  </si>
  <si>
    <t>Przewód elektryczny 20m</t>
  </si>
  <si>
    <t>94 29 98</t>
  </si>
  <si>
    <t>Przewód elektryczny 30m</t>
  </si>
  <si>
    <t>94 29 97</t>
  </si>
  <si>
    <t>Przewód elektryczny 50m</t>
  </si>
  <si>
    <t>94 29 96</t>
  </si>
  <si>
    <t>Przewód elektryczny 100m</t>
  </si>
  <si>
    <t>94 29 50</t>
  </si>
  <si>
    <t>84 39 99</t>
  </si>
  <si>
    <t>Klej do PCV, 60ml</t>
  </si>
  <si>
    <t>84 39 98</t>
  </si>
  <si>
    <t>Klej do PCV, 125ml</t>
  </si>
  <si>
    <t>84 39 97</t>
  </si>
  <si>
    <t>Klej do PCV, 250ml</t>
  </si>
  <si>
    <t>Narzędzia i przyrządy pomiarowe</t>
  </si>
  <si>
    <t>83 49 99</t>
  </si>
  <si>
    <t>Nóż do cięcia rur (Canada)</t>
  </si>
  <si>
    <t>83 49 98</t>
  </si>
  <si>
    <t>83 49 97</t>
  </si>
  <si>
    <t>Nóż do cięcia rur, plastikowy</t>
  </si>
  <si>
    <t>Ostrze do noża (Canada) - 1szt</t>
  </si>
  <si>
    <t>83 49 96</t>
  </si>
  <si>
    <t>Gradownik do rur</t>
  </si>
  <si>
    <t>94 19 96</t>
  </si>
  <si>
    <t>Wakuometr</t>
  </si>
  <si>
    <t>84 37 10</t>
  </si>
  <si>
    <t>84 37 00</t>
  </si>
  <si>
    <t>84 37 60</t>
  </si>
  <si>
    <t>94 37 01</t>
  </si>
  <si>
    <t>94 37 02</t>
  </si>
  <si>
    <t>94 37 52</t>
  </si>
  <si>
    <t>94 37 54</t>
  </si>
  <si>
    <t>94 37 00</t>
  </si>
  <si>
    <t>94 37 60</t>
  </si>
  <si>
    <t>94 37 89</t>
  </si>
  <si>
    <t>94 37 88</t>
  </si>
  <si>
    <t>94 37 87</t>
  </si>
  <si>
    <t>94 37 30</t>
  </si>
  <si>
    <t>94 37 31</t>
  </si>
  <si>
    <t>94 37 82</t>
  </si>
  <si>
    <t>94 37 50</t>
  </si>
  <si>
    <t>94 37 83</t>
  </si>
  <si>
    <t>94 37 80</t>
  </si>
  <si>
    <t>94 37 81</t>
  </si>
  <si>
    <t>94 37 71</t>
  </si>
  <si>
    <t>94 37 39</t>
  </si>
  <si>
    <t>94 37 38</t>
  </si>
  <si>
    <t>94 37 37</t>
  </si>
  <si>
    <t>94 37 36</t>
  </si>
  <si>
    <t>94 37 79</t>
  </si>
  <si>
    <t>94 37 78</t>
  </si>
  <si>
    <t>94 37 77</t>
  </si>
  <si>
    <t>94 37 76</t>
  </si>
  <si>
    <t>95 89 29</t>
  </si>
  <si>
    <t>94 37 45</t>
  </si>
  <si>
    <t>94 37 44</t>
  </si>
  <si>
    <t>97 37 43</t>
  </si>
  <si>
    <t>94 37 42</t>
  </si>
  <si>
    <t>System chowanego węża Retraflex®</t>
  </si>
  <si>
    <t>94 37 49</t>
  </si>
  <si>
    <t>94 37 48</t>
  </si>
  <si>
    <t>94 37 47</t>
  </si>
  <si>
    <t>94 37 46</t>
  </si>
  <si>
    <t>94 37 59</t>
  </si>
  <si>
    <t>94 37 58</t>
  </si>
  <si>
    <t>94 37 57</t>
  </si>
  <si>
    <t>94 37 56</t>
  </si>
  <si>
    <t>84 37 49</t>
  </si>
  <si>
    <t>84 37 48</t>
  </si>
  <si>
    <t>84 37 47</t>
  </si>
  <si>
    <t>84 37 46</t>
  </si>
  <si>
    <t>84 37 59</t>
  </si>
  <si>
    <t>84 37 58</t>
  </si>
  <si>
    <t>84 37 57</t>
  </si>
  <si>
    <t>84 37 56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</si>
  <si>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</si>
  <si>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Kaseta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zaślepką</t>
    </r>
  </si>
  <si>
    <r>
      <t xml:space="preserve">Zestaw instalacyjny </t>
    </r>
    <r>
      <rPr>
        <b/>
        <sz val="11"/>
        <color indexed="8"/>
        <rFont val="Calibri"/>
        <family val="2"/>
        <charset val="238"/>
        <scheme val="minor"/>
      </rPr>
      <t>Retraflex II®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</si>
  <si>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białe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</si>
  <si>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czarne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</si>
  <si>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stal nierdzewna</t>
    </r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</si>
  <si>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miedź antyczna</t>
    </r>
  </si>
  <si>
    <r>
      <t xml:space="preserve">Kaseta gniazda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z zaślepką</t>
    </r>
  </si>
  <si>
    <r>
      <t xml:space="preserve">Zestaw instalacyjny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</si>
  <si>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90°</t>
    </r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</si>
  <si>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45°</t>
    </r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</si>
  <si>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22,5°</t>
    </r>
  </si>
  <si>
    <r>
      <t xml:space="preserve">Ogranicznik dla systemu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</si>
  <si>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Obudowa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do montażu natynkowego</t>
    </r>
  </si>
  <si>
    <r>
      <t xml:space="preserve">Rękojeść Cyclo Vac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zapinana</t>
    </r>
  </si>
  <si>
    <r>
      <t xml:space="preserve">Rękojeść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no name, zapinana</t>
    </r>
  </si>
  <si>
    <r>
      <t xml:space="preserve">Zestaw rękojeści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z nadajnikiem i odbiornik RF</t>
    </r>
  </si>
  <si>
    <r>
      <t xml:space="preserve">Rękojeść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z nadajnikiem RF</t>
    </r>
  </si>
  <si>
    <r>
      <t xml:space="preserve">Odbiornik RF do rękojeści systemu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</si>
  <si>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Adapter przyłączeniowy do węża ssącego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</si>
  <si>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bez pokrowca, 9,1m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</si>
  <si>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bez pokrowca, 12,2m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</si>
  <si>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bez pokrowca, 15,2m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</si>
  <si>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bez pokrowca, 18,3m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</si>
  <si>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w pokrowcu, 9,1m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</si>
  <si>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w pokrowcu, 12,2m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</si>
  <si>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w pokrowcu, 15,2m</t>
    </r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</si>
  <si>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w pokrowcu, 18,3m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</si>
  <si>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</si>
  <si>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9,1m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</si>
  <si>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12,2m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</si>
  <si>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15,2m</t>
    </r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</si>
  <si>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18,3m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</si>
  <si>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9,1m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</si>
  <si>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12,2m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</si>
  <si>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15,2m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</si>
  <si>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18,3m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</si>
  <si>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9,1m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</si>
  <si>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12,2m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</si>
  <si>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15,2m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</si>
  <si>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18,3m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</si>
  <si>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9,1m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</si>
  <si>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12,2m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</si>
  <si>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15,2m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</si>
  <si>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bez pokrowca, 18,3m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</si>
  <si>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9,1m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</si>
  <si>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12,2m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</si>
  <si>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15,2m</t>
    </r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</si>
  <si>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wężem w pokrowcu, 18,3m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</si>
  <si>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75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</si>
  <si>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rFont val="Calibri"/>
        <family val="2"/>
        <charset val="238"/>
        <scheme val="minor"/>
      </rPr>
      <t>125 szt.</t>
    </r>
    <r>
      <rPr>
        <sz val="11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</si>
  <si>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80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</si>
  <si>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50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</si>
  <si>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125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</si>
  <si>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90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</si>
  <si>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55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</si>
  <si>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60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</si>
  <si>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65 szt.</t>
    </r>
    <r>
      <rPr>
        <sz val="11"/>
        <color indexed="8"/>
        <rFont val="Calibri"/>
        <family val="2"/>
        <charset val="238"/>
        <scheme val="minor"/>
      </rPr>
      <t>)</t>
    </r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</si>
  <si>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175 szt.</t>
    </r>
    <r>
      <rPr>
        <sz val="11"/>
        <color indexed="8"/>
        <rFont val="Calibri"/>
        <family val="2"/>
        <charset val="238"/>
        <scheme val="minor"/>
      </rPr>
      <t>)</t>
    </r>
  </si>
  <si>
    <t>Złączka mufowa z wewnętrzną blokadą</t>
  </si>
  <si>
    <r>
      <t>Cały karton (</t>
    </r>
    <r>
      <rPr>
        <b/>
        <sz val="11"/>
        <color rgb="FF000000"/>
        <rFont val="Calibri"/>
        <family val="2"/>
        <charset val="238"/>
        <scheme val="minor"/>
      </rPr>
      <t>300 szt.</t>
    </r>
    <r>
      <rPr>
        <sz val="11"/>
        <color indexed="8"/>
        <rFont val="Calibri"/>
        <family val="2"/>
        <charset val="238"/>
        <scheme val="minor"/>
      </rPr>
      <t>)</t>
    </r>
  </si>
  <si>
    <r>
      <t>Wąż elastyczny dla nietypowych podłączeń (</t>
    </r>
    <r>
      <rPr>
        <b/>
        <sz val="11"/>
        <color rgb="FF000000"/>
        <rFont val="Calibri"/>
        <family val="2"/>
        <charset val="238"/>
        <scheme val="minor"/>
      </rPr>
      <t>25 cm</t>
    </r>
    <r>
      <rPr>
        <sz val="11"/>
        <color indexed="8"/>
        <rFont val="Calibri"/>
        <family val="2"/>
        <charset val="238"/>
        <scheme val="minor"/>
      </rPr>
      <t>)</t>
    </r>
  </si>
  <si>
    <r>
      <t xml:space="preserve">Złączka mufowa przejściowa </t>
    </r>
    <r>
      <rPr>
        <b/>
        <sz val="11"/>
        <color rgb="FF000000"/>
        <rFont val="Calibri"/>
        <family val="2"/>
        <charset val="238"/>
        <scheme val="minor"/>
      </rPr>
      <t>5cm/2"</t>
    </r>
  </si>
  <si>
    <t>84 38 99</t>
  </si>
  <si>
    <t>Rura metalowa 2" (cena za 30cm)</t>
  </si>
  <si>
    <t>84 38 98</t>
  </si>
  <si>
    <t>Metalowa złączka mufowa</t>
  </si>
  <si>
    <t>84 38 97</t>
  </si>
  <si>
    <t>Metalowe kolanko 90°</t>
  </si>
  <si>
    <t>84 38 96</t>
  </si>
  <si>
    <t>Metalowe kolanko 90° nyplowe</t>
  </si>
  <si>
    <t>84 38 95</t>
  </si>
  <si>
    <t>Metalowe kolanko 45°</t>
  </si>
  <si>
    <t>84 38 94</t>
  </si>
  <si>
    <t>Metalowe kolanko 45° nyplowe</t>
  </si>
  <si>
    <t>84 38 89</t>
  </si>
  <si>
    <t>Klej ognioodporny 240ml</t>
  </si>
  <si>
    <t>94 38 88</t>
  </si>
  <si>
    <t>Rękaw ochronny rury wydmuchowej</t>
  </si>
  <si>
    <t>84 38 92</t>
  </si>
  <si>
    <t>Gumowa opaska</t>
  </si>
  <si>
    <t>Filtry i worki</t>
  </si>
  <si>
    <t>83 50 99</t>
  </si>
  <si>
    <t>Filtr pyłu węglowego (2 szt.)</t>
  </si>
  <si>
    <t>83 50 94</t>
  </si>
  <si>
    <t>83 50 93</t>
  </si>
  <si>
    <t>83 50 97</t>
  </si>
  <si>
    <t>83 50 96</t>
  </si>
  <si>
    <t>83 50 83</t>
  </si>
  <si>
    <t>83 50 86</t>
  </si>
  <si>
    <t>83 50 63</t>
  </si>
  <si>
    <t>83 50 65</t>
  </si>
  <si>
    <t>Filtr do separatora Tradition pierwszy</t>
  </si>
  <si>
    <t>83 50 64</t>
  </si>
  <si>
    <t>Filtr do separatora Tradition drugi</t>
  </si>
  <si>
    <t>83 50 90</t>
  </si>
  <si>
    <t>83 50 88</t>
  </si>
  <si>
    <t>83 50 89</t>
  </si>
  <si>
    <t>83 50 87</t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</si>
  <si>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GS95</t>
    </r>
    <r>
      <rPr>
        <sz val="11"/>
        <color indexed="8"/>
        <rFont val="Calibri"/>
        <family val="2"/>
        <charset val="238"/>
        <scheme val="minor"/>
      </rPr>
      <t xml:space="preserve"> (3 szt.)</t>
    </r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</si>
  <si>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H215-HX7515</t>
    </r>
    <r>
      <rPr>
        <sz val="11"/>
        <color indexed="8"/>
        <rFont val="Calibri"/>
        <family val="2"/>
        <charset val="238"/>
        <scheme val="minor"/>
      </rPr>
      <t xml:space="preserve"> (3 szt.)</t>
    </r>
  </si>
  <si>
    <r>
      <t xml:space="preserve">Filtr odwrócony samoczyszczący </t>
    </r>
    <r>
      <rPr>
        <b/>
        <sz val="11"/>
        <color indexed="8"/>
        <rFont val="Calibri"/>
        <family val="2"/>
        <charset val="238"/>
        <scheme val="minor"/>
      </rPr>
      <t>11"</t>
    </r>
  </si>
  <si>
    <r>
      <t xml:space="preserve">Filtr odwrócony samoczyszczący </t>
    </r>
    <r>
      <rPr>
        <b/>
        <sz val="11"/>
        <color indexed="8"/>
        <rFont val="Calibri"/>
        <family val="2"/>
        <charset val="238"/>
        <scheme val="minor"/>
      </rPr>
      <t>14"</t>
    </r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</si>
  <si>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GS71</t>
    </r>
    <r>
      <rPr>
        <sz val="11"/>
        <color indexed="8"/>
        <rFont val="Calibri"/>
        <family val="2"/>
        <charset val="238"/>
        <scheme val="minor"/>
      </rPr>
      <t>, 4 sztuki</t>
    </r>
  </si>
  <si>
    <r>
      <t xml:space="preserve">Filtr okrągły Cyclofilter </t>
    </r>
    <r>
      <rPr>
        <b/>
        <sz val="11"/>
        <color indexed="8"/>
        <rFont val="Calibri"/>
        <family val="2"/>
        <charset val="238"/>
        <scheme val="minor"/>
      </rPr>
      <t>GS71</t>
    </r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</si>
  <si>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DV60</t>
    </r>
    <r>
      <rPr>
        <sz val="11"/>
        <color indexed="8"/>
        <rFont val="Calibri"/>
        <family val="2"/>
        <charset val="238"/>
        <scheme val="minor"/>
      </rPr>
      <t>, 3 sztuki</t>
    </r>
  </si>
  <si>
    <r>
      <t xml:space="preserve">Komplet filtrów </t>
    </r>
    <r>
      <rPr>
        <b/>
        <sz val="11"/>
        <color rgb="FF000000"/>
        <rFont val="Calibri"/>
        <family val="2"/>
        <charset val="238"/>
        <scheme val="minor"/>
      </rPr>
      <t>dla modeli E</t>
    </r>
    <r>
      <rPr>
        <sz val="11"/>
        <color indexed="8"/>
        <rFont val="Calibri"/>
        <family val="2"/>
        <charset val="238"/>
        <scheme val="minor"/>
      </rPr>
      <t xml:space="preserve"> (z wyjątkiem E715 i E2015), 1 komplet</t>
    </r>
  </si>
  <si>
    <r>
      <t xml:space="preserve">Filtr wstępny </t>
    </r>
    <r>
      <rPr>
        <b/>
        <sz val="11"/>
        <color rgb="FF000000"/>
        <rFont val="Calibri"/>
        <family val="2"/>
        <charset val="238"/>
        <scheme val="minor"/>
      </rPr>
      <t>dla modeli E</t>
    </r>
    <r>
      <rPr>
        <sz val="11"/>
        <color indexed="8"/>
        <rFont val="Calibri"/>
        <family val="2"/>
        <charset val="238"/>
        <scheme val="minor"/>
      </rPr>
      <t xml:space="preserve"> (z wyjątkiem E715 i E2015), 3 sztuki</t>
    </r>
  </si>
  <si>
    <r>
      <t xml:space="preserve">Komplet filtrów </t>
    </r>
    <r>
      <rPr>
        <b/>
        <sz val="11"/>
        <color rgb="FF000000"/>
        <rFont val="Calibri"/>
        <family val="2"/>
        <charset val="238"/>
        <scheme val="minor"/>
      </rPr>
      <t>dla modeli DL</t>
    </r>
    <r>
      <rPr>
        <sz val="11"/>
        <color indexed="8"/>
        <rFont val="Calibri"/>
        <family val="2"/>
        <charset val="238"/>
        <scheme val="minor"/>
      </rPr>
      <t xml:space="preserve"> oraz E715 i E2015, 1 komplet</t>
    </r>
  </si>
  <si>
    <r>
      <t xml:space="preserve">Filtr wstępny </t>
    </r>
    <r>
      <rPr>
        <b/>
        <sz val="11"/>
        <color rgb="FF000000"/>
        <rFont val="Calibri"/>
        <family val="2"/>
        <charset val="238"/>
        <scheme val="minor"/>
      </rPr>
      <t>dla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modeli DL</t>
    </r>
    <r>
      <rPr>
        <sz val="11"/>
        <color indexed="8"/>
        <rFont val="Calibri"/>
        <family val="2"/>
        <charset val="238"/>
        <scheme val="minor"/>
      </rPr>
      <t xml:space="preserve"> oraz E715 i E2015, 3 sztuki</t>
    </r>
  </si>
  <si>
    <t>Elementy zamienne</t>
  </si>
  <si>
    <t>83 50 52</t>
  </si>
  <si>
    <t>83 50 62</t>
  </si>
  <si>
    <t>83 50 80</t>
  </si>
  <si>
    <t>83 50 82</t>
  </si>
  <si>
    <t>83 50 81</t>
  </si>
  <si>
    <t>83 50 77</t>
  </si>
  <si>
    <t>83 50 79</t>
  </si>
  <si>
    <t>83 50 78</t>
  </si>
  <si>
    <t>83 50 61</t>
  </si>
  <si>
    <t>83 50 59</t>
  </si>
  <si>
    <t>83 50 60</t>
  </si>
  <si>
    <t>83 50 45</t>
  </si>
  <si>
    <t>83 50 46</t>
  </si>
  <si>
    <t>93 68 14</t>
  </si>
  <si>
    <t>Silnik DOMEL 2ST [491.3.714-4]</t>
  </si>
  <si>
    <t>93 68 13</t>
  </si>
  <si>
    <t>Silnik DOMEL 3ST [491.3.761]</t>
  </si>
  <si>
    <t>83 50 57</t>
  </si>
  <si>
    <t>* Legenda: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</si>
  <si>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DV60</t>
    </r>
    <r>
      <rPr>
        <sz val="11"/>
        <color indexed="8"/>
        <rFont val="Calibri"/>
        <family val="2"/>
        <charset val="238"/>
        <scheme val="minor"/>
      </rPr>
      <t xml:space="preserve"> [FMTFD65103]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</si>
  <si>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E/DL711</t>
    </r>
    <r>
      <rPr>
        <sz val="11"/>
        <color indexed="8"/>
        <rFont val="Calibri"/>
        <family val="2"/>
        <charset val="238"/>
        <scheme val="minor"/>
      </rPr>
      <t xml:space="preserve"> [FMBP008301]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</si>
  <si>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>, prawy [FMBP008304]</t>
    </r>
  </si>
  <si>
    <r>
      <t xml:space="preserve">Silnik dolny dla modelu </t>
    </r>
    <r>
      <rPr>
        <b/>
        <sz val="11"/>
        <rFont val="Calibri"/>
        <family val="2"/>
        <charset val="238"/>
        <scheme val="minor"/>
      </rPr>
      <t xml:space="preserve">E/GS 2011-2015 </t>
    </r>
    <r>
      <rPr>
        <sz val="11"/>
        <rFont val="Calibri"/>
        <family val="2"/>
        <charset val="238"/>
        <scheme val="minor"/>
      </rPr>
      <t>[FMCY200302]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</si>
  <si>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HD851 </t>
    </r>
    <r>
      <rPr>
        <sz val="11"/>
        <color indexed="8"/>
        <rFont val="Calibri"/>
        <family val="2"/>
        <charset val="238"/>
        <scheme val="minor"/>
      </rPr>
      <t>[</t>
    </r>
    <r>
      <rPr>
        <sz val="11"/>
        <rFont val="Calibri"/>
        <family val="2"/>
        <charset val="238"/>
        <scheme val="minor"/>
      </rPr>
      <t>TM750212</t>
    </r>
    <r>
      <rPr>
        <sz val="11"/>
        <color indexed="8"/>
        <rFont val="Calibri"/>
        <family val="2"/>
        <charset val="238"/>
        <scheme val="minor"/>
      </rPr>
      <t>]</t>
    </r>
  </si>
  <si>
    <t>Uszczelka pod silnik (184/102/3) [GASCUT04]</t>
  </si>
  <si>
    <t>83 50 84</t>
  </si>
  <si>
    <t>83 50 85</t>
  </si>
  <si>
    <t>83 50 58</t>
  </si>
  <si>
    <t>93 68 62</t>
  </si>
  <si>
    <t>93 68 22</t>
  </si>
  <si>
    <r>
      <t xml:space="preserve">Uszczelka pod silnik </t>
    </r>
    <r>
      <rPr>
        <b/>
        <sz val="11"/>
        <color indexed="8"/>
        <rFont val="Calibri"/>
        <family val="2"/>
        <charset val="238"/>
        <scheme val="minor"/>
      </rPr>
      <t xml:space="preserve">H215-615 </t>
    </r>
    <r>
      <rPr>
        <sz val="11"/>
        <color indexed="8"/>
        <rFont val="Calibri"/>
        <family val="2"/>
        <charset val="238"/>
        <scheme val="minor"/>
      </rPr>
      <t>[GASCUT20R]</t>
    </r>
  </si>
  <si>
    <r>
      <t xml:space="preserve">Szczotki silnika Cyclo Vac </t>
    </r>
    <r>
      <rPr>
        <b/>
        <sz val="11"/>
        <color rgb="FF000000"/>
        <rFont val="Calibri"/>
        <family val="2"/>
        <charset val="238"/>
        <scheme val="minor"/>
      </rPr>
      <t>seria H/HX</t>
    </r>
  </si>
  <si>
    <r>
      <t xml:space="preserve">Szczotki silnika Cyclo Vac </t>
    </r>
    <r>
      <rPr>
        <b/>
        <sz val="11"/>
        <color rgb="FF000000"/>
        <rFont val="Calibri"/>
        <family val="2"/>
        <charset val="238"/>
        <scheme val="minor"/>
      </rPr>
      <t>seria DL</t>
    </r>
  </si>
  <si>
    <r>
      <t xml:space="preserve">Szczotki silnika dla modelu </t>
    </r>
    <r>
      <rPr>
        <b/>
        <sz val="11"/>
        <color rgb="FF000000"/>
        <rFont val="Calibri"/>
        <family val="2"/>
        <charset val="238"/>
        <scheme val="minor"/>
      </rPr>
      <t>H215-615</t>
    </r>
  </si>
  <si>
    <r>
      <t xml:space="preserve">Szczotki silnika dla modelu </t>
    </r>
    <r>
      <rPr>
        <b/>
        <sz val="11"/>
        <color rgb="FF000000"/>
        <rFont val="Calibri"/>
        <family val="2"/>
        <charset val="238"/>
        <scheme val="minor"/>
      </rPr>
      <t>HD801C</t>
    </r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</si>
  <si>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DOMEL</t>
    </r>
  </si>
  <si>
    <t>83 99 98</t>
  </si>
  <si>
    <t>Płytka sterująca [ELECIR903]</t>
  </si>
  <si>
    <t>83 50 56</t>
  </si>
  <si>
    <t>Płytka sterująca [ELECIR903V]</t>
  </si>
  <si>
    <t>83 99 95</t>
  </si>
  <si>
    <t>83 99 84</t>
  </si>
  <si>
    <t>Płytka sterująca [ELEREL21]</t>
  </si>
  <si>
    <t>83 09 90</t>
  </si>
  <si>
    <t>Płytka sterująca [ELEREL22]</t>
  </si>
  <si>
    <t>83 99 97</t>
  </si>
  <si>
    <t>83 99 88</t>
  </si>
  <si>
    <t>83 99 87</t>
  </si>
  <si>
    <t>83 99 86</t>
  </si>
  <si>
    <t>Płytka sterująca (seria HX) [ELEREL61]</t>
  </si>
  <si>
    <t>Wyświetlacz LCD (seria HX) [ELELCD-61]</t>
  </si>
  <si>
    <t>Wyświetlacz LCD (seria DL) [ELELCD-60]</t>
  </si>
  <si>
    <t>Wyświetlacz LCD (seria GX) [ELELCD-62]</t>
  </si>
  <si>
    <t>Wyświetlacz LCD (seria DL) [ELELCD-63]</t>
  </si>
  <si>
    <t>83 99 96</t>
  </si>
  <si>
    <t>83 99 99</t>
  </si>
  <si>
    <t>83 50 73</t>
  </si>
  <si>
    <t>83 50 72</t>
  </si>
  <si>
    <t>83 50 71</t>
  </si>
  <si>
    <t>Membrana sterująca (seria HX) [ELEMEM63]</t>
  </si>
  <si>
    <t>Konektor (seria HX) [ELEFIL61]</t>
  </si>
  <si>
    <t>Wyłącznik przeciążeniowy 10A [ELERES10]</t>
  </si>
  <si>
    <t>Wyłącznik przeciążeniowy 12A [ELERES12]</t>
  </si>
  <si>
    <t>Wyłącznik przeciążeniowy 15A [ELERES15]</t>
  </si>
  <si>
    <t>83 50 49</t>
  </si>
  <si>
    <t>83 50 48</t>
  </si>
  <si>
    <t>83 99 93</t>
  </si>
  <si>
    <t>Obudowa rękojeści MODERN [TBOPOI35]</t>
  </si>
  <si>
    <t>83 50 47</t>
  </si>
  <si>
    <t>Panel z przełącznikiem dla rękojeści MODERN ON/OFF [TBOPOAO49]</t>
  </si>
  <si>
    <t>83 99 92</t>
  </si>
  <si>
    <t>Przełącznik ON/OFF rękojeści MODERN [TBOSWI15B]</t>
  </si>
  <si>
    <t>Kompletna rękojeść DATASYNC [TBOPOI939]</t>
  </si>
  <si>
    <t>Kompletna rękojeść ON/OFF [TBOPOI35C]</t>
  </si>
  <si>
    <t>83 99 94</t>
  </si>
  <si>
    <t>Końcówka węża MODERN/DATASYNC [TBADABS13]</t>
  </si>
  <si>
    <t>93 68 11</t>
  </si>
  <si>
    <t>Rękojeść węża ERGO - na wcisk</t>
  </si>
  <si>
    <t>93 68 10</t>
  </si>
  <si>
    <t>Rękojeść węża ERGO - na klips</t>
  </si>
  <si>
    <t>93 68 12</t>
  </si>
  <si>
    <t>Końcówka obrotowa węża ERGO</t>
  </si>
  <si>
    <t>94 37 86</t>
  </si>
  <si>
    <t>Przyłącze rękojeści węża Retraflex</t>
  </si>
  <si>
    <t>94 37 84</t>
  </si>
  <si>
    <t>Końcówka węża Retraflex, czarna</t>
  </si>
  <si>
    <t>94 37 85</t>
  </si>
  <si>
    <t>Końcówka węża Retraflex, biała</t>
  </si>
  <si>
    <t>94 37 32</t>
  </si>
  <si>
    <t>94 37 33</t>
  </si>
  <si>
    <t>94 37 34</t>
  </si>
  <si>
    <t>84 37 28</t>
  </si>
  <si>
    <r>
      <t xml:space="preserve">Mechanizm kasety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</si>
  <si>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Uszczelka kasety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</si>
  <si>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r>
      <t xml:space="preserve">Opaska zaciskowa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</si>
  <si>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t>Przełącznik gniazda Retraflex [ITRET002]</t>
  </si>
  <si>
    <t>84-123 Rekowo Górne, ul. Lipowa 17</t>
  </si>
  <si>
    <t>tel. +48 795 575 588, email: zamowienia@cpdp.pl</t>
  </si>
  <si>
    <r>
      <rPr>
        <b/>
        <sz val="11"/>
        <color rgb="FFC00000"/>
        <rFont val="Calibri"/>
        <family val="2"/>
        <charset val="238"/>
        <scheme val="minor"/>
      </rPr>
      <t>&gt;</t>
    </r>
    <r>
      <rPr>
        <sz val="11"/>
        <color rgb="FFC00000"/>
        <rFont val="Calibri"/>
        <family val="2"/>
        <charset val="238"/>
        <scheme val="minor"/>
      </rPr>
      <t xml:space="preserve"> Dla modeli wyprodukowanych po 05.2011</t>
    </r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</si>
  <si>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>DL2011</t>
    </r>
    <r>
      <rPr>
        <sz val="11"/>
        <color indexed="8"/>
        <rFont val="Calibri"/>
        <family val="2"/>
        <charset val="238"/>
        <scheme val="minor"/>
      </rPr>
      <t xml:space="preserve"> [FMCY2003T1] </t>
    </r>
    <r>
      <rPr>
        <b/>
        <sz val="11"/>
        <color rgb="FF000000"/>
        <rFont val="Calibri"/>
        <family val="2"/>
        <charset val="238"/>
        <scheme val="minor"/>
      </rPr>
      <t>&lt;*</t>
    </r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</si>
  <si>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DL2011</t>
    </r>
    <r>
      <rPr>
        <sz val="11"/>
        <color indexed="8"/>
        <rFont val="Calibri"/>
        <family val="2"/>
        <charset val="238"/>
        <scheme val="minor"/>
      </rPr>
      <t xml:space="preserve"> [TMCY2003]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</si>
  <si>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DL5011</t>
    </r>
    <r>
      <rPr>
        <sz val="11"/>
        <color indexed="8"/>
        <rFont val="Calibri"/>
        <family val="2"/>
        <charset val="238"/>
        <scheme val="minor"/>
      </rPr>
      <t xml:space="preserve"> [TMPE0087]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</si>
  <si>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DL5011</t>
    </r>
    <r>
      <rPr>
        <sz val="11"/>
        <color indexed="8"/>
        <rFont val="Calibri"/>
        <family val="2"/>
        <charset val="238"/>
        <scheme val="minor"/>
      </rPr>
      <t xml:space="preserve"> [FMPE008701]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</si>
  <si>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 xml:space="preserve">DL5011 </t>
    </r>
    <r>
      <rPr>
        <sz val="11"/>
        <color indexed="8"/>
        <rFont val="Calibri"/>
        <family val="2"/>
        <charset val="238"/>
        <scheme val="minor"/>
      </rPr>
      <t xml:space="preserve">[FMCY350303]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</si>
  <si>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 xml:space="preserve">DL5011 </t>
    </r>
    <r>
      <rPr>
        <sz val="11"/>
        <color indexed="8"/>
        <rFont val="Calibri"/>
        <family val="2"/>
        <charset val="238"/>
        <scheme val="minor"/>
      </rPr>
      <t xml:space="preserve">[FMCY350305]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</si>
  <si>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 xml:space="preserve">, lewy [FMBP008303]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</si>
  <si>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 xml:space="preserve">, lewy [FMBP008305]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</si>
  <si>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r>
      <rPr>
        <b/>
        <sz val="11"/>
        <color rgb="FFC00000"/>
        <rFont val="Calibri"/>
        <family val="2"/>
        <charset val="238"/>
        <scheme val="minor"/>
      </rPr>
      <t xml:space="preserve">&lt; </t>
    </r>
    <r>
      <rPr>
        <sz val="11"/>
        <color rgb="FFC00000"/>
        <rFont val="Calibri"/>
        <family val="2"/>
        <charset val="238"/>
        <scheme val="minor"/>
      </rPr>
      <t>Dla modeli wyprodukowanych do 05.2011</t>
    </r>
  </si>
  <si>
    <t>Centrum Przyjaznego Domu Sp.J.</t>
  </si>
  <si>
    <t>Każda nowa edycja cennika unieważnia poprzednią.</t>
  </si>
  <si>
    <t>CPD zastrzega sobie prawo do zmiany cen bez podania przyczyny.</t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</si>
  <si>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</si>
  <si>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</si>
  <si>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</si>
  <si>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DATASYNC 12m</t>
    </r>
  </si>
  <si>
    <r>
      <t>JC</t>
    </r>
    <r>
      <rPr>
        <b/>
        <sz val="11"/>
        <color indexed="8"/>
        <rFont val="Calibri"/>
        <family val="2"/>
        <charset val="238"/>
        <scheme val="minor"/>
      </rPr>
      <t xml:space="preserve"> HD 801C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7,5m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</si>
  <si>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HD 801C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9m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</si>
  <si>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HD 801C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10,5m</t>
    </r>
  </si>
  <si>
    <r>
      <t xml:space="preserve">JC </t>
    </r>
    <r>
      <rPr>
        <b/>
        <sz val="11"/>
        <color indexed="8"/>
        <rFont val="Calibri"/>
        <family val="2"/>
        <charset val="238"/>
        <scheme val="minor"/>
      </rPr>
      <t>HD 801C</t>
    </r>
    <r>
      <rPr>
        <sz val="11"/>
        <color indexed="8"/>
        <rFont val="Calibri"/>
        <family val="2"/>
        <charset val="238"/>
        <scheme val="minor"/>
      </rPr>
      <t xml:space="preserve"> + zestaw </t>
    </r>
    <r>
      <rPr>
        <b/>
        <sz val="11"/>
        <color rgb="FF000000"/>
        <rFont val="Calibri"/>
        <family val="2"/>
        <charset val="238"/>
        <scheme val="minor"/>
      </rPr>
      <t>MODERN 12m</t>
    </r>
  </si>
  <si>
    <r>
      <t xml:space="preserve">Torba na szczotki </t>
    </r>
    <r>
      <rPr>
        <b/>
        <sz val="11"/>
        <rFont val="Calibri"/>
        <family val="2"/>
        <charset val="238"/>
        <scheme val="minor"/>
      </rPr>
      <t>Cyclo Vac</t>
    </r>
  </si>
  <si>
    <t>83 50 70</t>
  </si>
  <si>
    <t>83 50 50</t>
  </si>
  <si>
    <t>83 50 51</t>
  </si>
  <si>
    <t>83 50 55</t>
  </si>
  <si>
    <t>83 50 68</t>
  </si>
  <si>
    <t>83 50 69</t>
  </si>
  <si>
    <t>83 50 53</t>
  </si>
  <si>
    <t>83 50 54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</si>
  <si>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GS95 </t>
    </r>
    <r>
      <rPr>
        <sz val="11"/>
        <color indexed="8"/>
        <rFont val="Calibri"/>
        <family val="2"/>
        <charset val="238"/>
        <scheme val="minor"/>
      </rPr>
      <t>[FMTFD56001]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</si>
  <si>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E/H215 </t>
    </r>
    <r>
      <rPr>
        <sz val="11"/>
        <color indexed="8"/>
        <rFont val="Calibri"/>
        <family val="2"/>
        <charset val="238"/>
        <scheme val="minor"/>
      </rPr>
      <t>[FM99980001]</t>
    </r>
  </si>
  <si>
    <r>
      <t xml:space="preserve">Silnik dla modeli </t>
    </r>
    <r>
      <rPr>
        <b/>
        <sz val="11"/>
        <color indexed="8"/>
        <rFont val="Calibri"/>
        <family val="2"/>
        <charset val="238"/>
        <scheme val="minor"/>
      </rPr>
      <t xml:space="preserve">E, DL, H, HX615 </t>
    </r>
    <r>
      <rPr>
        <sz val="11"/>
        <color indexed="8"/>
        <rFont val="Calibri"/>
        <family val="2"/>
        <charset val="238"/>
        <scheme val="minor"/>
      </rPr>
      <t>[FM22860001]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</si>
  <si>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E/H/GX/DL 715 </t>
    </r>
    <r>
      <rPr>
        <sz val="11"/>
        <color indexed="8"/>
        <rFont val="Calibri"/>
        <family val="2"/>
        <charset val="238"/>
        <scheme val="minor"/>
      </rPr>
      <t>[FMBP008302]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</si>
  <si>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HD800C </t>
    </r>
    <r>
      <rPr>
        <sz val="11"/>
        <color indexed="8"/>
        <rFont val="Calibri"/>
        <family val="2"/>
        <charset val="238"/>
        <scheme val="minor"/>
      </rPr>
      <t>[FM20610701]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</si>
  <si>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HD801C </t>
    </r>
    <r>
      <rPr>
        <sz val="11"/>
        <color indexed="8"/>
        <rFont val="Calibri"/>
        <family val="2"/>
        <charset val="238"/>
        <scheme val="minor"/>
      </rPr>
      <t>[FM20341201]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</si>
  <si>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(Główny) [FMCY034302]</t>
    </r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</si>
  <si>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(Moduł) [FMCY034301]</t>
    </r>
  </si>
  <si>
    <r>
      <t>Rura z PCV 2" o długości 2m - Paleta (</t>
    </r>
    <r>
      <rPr>
        <b/>
        <sz val="11"/>
        <color indexed="8"/>
        <rFont val="Calibri"/>
        <family val="2"/>
        <charset val="238"/>
        <scheme val="minor"/>
      </rPr>
      <t>320 szt.</t>
    </r>
    <r>
      <rPr>
        <sz val="11"/>
        <color indexed="8"/>
        <rFont val="Calibri"/>
        <family val="2"/>
        <charset val="238"/>
        <scheme val="minor"/>
      </rPr>
      <t>)</t>
    </r>
  </si>
  <si>
    <t>89 99 35</t>
  </si>
  <si>
    <t>Osadnik dla separatora WAVE</t>
  </si>
  <si>
    <t>95 89 48</t>
  </si>
  <si>
    <t>Szczotka do usuwania podszerstka z sierści zwierząt</t>
  </si>
  <si>
    <t>95 89 32</t>
  </si>
  <si>
    <t>Niskoprofilowa szczotka do podłóg twardych</t>
  </si>
  <si>
    <t>95 89 31</t>
  </si>
  <si>
    <t>Zestaw czterech ssawek Cyclo Vac</t>
  </si>
  <si>
    <t>93 68 09</t>
  </si>
  <si>
    <t>93 68 08</t>
  </si>
  <si>
    <r>
      <t xml:space="preserve">Silnik dla modelu </t>
    </r>
    <r>
      <rPr>
        <b/>
        <sz val="11"/>
        <color rgb="FF000000"/>
        <rFont val="Calibri"/>
        <family val="2"/>
        <charset val="238"/>
        <scheme val="minor"/>
      </rPr>
      <t>DL200</t>
    </r>
    <r>
      <rPr>
        <sz val="11"/>
        <color indexed="8"/>
        <rFont val="Calibri"/>
        <family val="2"/>
        <charset val="238"/>
        <scheme val="minor"/>
      </rPr>
      <t xml:space="preserve"> [TM659000]</t>
    </r>
  </si>
  <si>
    <r>
      <t>Silnik dla modelu</t>
    </r>
    <r>
      <rPr>
        <b/>
        <sz val="11"/>
        <color rgb="FF000000"/>
        <rFont val="Calibri"/>
        <family val="2"/>
        <charset val="238"/>
        <scheme val="minor"/>
      </rPr>
      <t xml:space="preserve"> E100, E101, E105</t>
    </r>
    <r>
      <rPr>
        <sz val="11"/>
        <color indexed="8"/>
        <rFont val="Calibri"/>
        <family val="2"/>
        <charset val="238"/>
        <scheme val="minor"/>
      </rPr>
      <t xml:space="preserve"> [TMCY1003]</t>
    </r>
  </si>
  <si>
    <t>93 68 07</t>
  </si>
  <si>
    <r>
      <t>Silnik dla modelu</t>
    </r>
    <r>
      <rPr>
        <b/>
        <sz val="11"/>
        <color rgb="FF000000"/>
        <rFont val="Calibri"/>
        <family val="2"/>
        <charset val="238"/>
        <scheme val="minor"/>
      </rPr>
      <t xml:space="preserve"> E100, E101, E105 </t>
    </r>
    <r>
      <rPr>
        <sz val="11"/>
        <color rgb="FF000000"/>
        <rFont val="Calibri"/>
        <family val="2"/>
        <charset val="238"/>
        <scheme val="minor"/>
      </rPr>
      <t>+ Uszczelka</t>
    </r>
    <r>
      <rPr>
        <sz val="11"/>
        <color indexed="8"/>
        <rFont val="Calibri"/>
        <family val="2"/>
        <charset val="238"/>
        <scheme val="minor"/>
      </rPr>
      <t xml:space="preserve"> [FMCY100301]</t>
    </r>
  </si>
  <si>
    <t>93 68 05</t>
  </si>
  <si>
    <r>
      <t xml:space="preserve">Silnik górny dla modelu </t>
    </r>
    <r>
      <rPr>
        <b/>
        <sz val="11"/>
        <color rgb="FF000000"/>
        <rFont val="Calibri"/>
        <family val="2"/>
        <charset val="238"/>
        <scheme val="minor"/>
      </rPr>
      <t>E/GS/H 2011-2015</t>
    </r>
    <r>
      <rPr>
        <sz val="11"/>
        <color indexed="8"/>
        <rFont val="Calibri"/>
        <family val="2"/>
        <charset val="238"/>
        <scheme val="minor"/>
      </rPr>
      <t xml:space="preserve"> [FMCY2003T6]</t>
    </r>
  </si>
  <si>
    <t>93 68 04</t>
  </si>
  <si>
    <t>Silnik DOMEL 2ST (7,2")</t>
  </si>
  <si>
    <t>Przewód w peszlu 50m</t>
  </si>
  <si>
    <t>Cennik ważny od: 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</si>
</sst>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$&quot;#,##0.00;[Red]&quot;$&quot;#,##0.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15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5" fillId="0" borderId="0">
      <alignment vertical="top"/>
    </xf>
    <xf numFmtId="0" fontId="16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0" fontId="8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49" fontId="11" fillId="0" borderId="0" xfId="0" applyNumberFormat="1" applyFont="1" applyFill="1" applyBorder="1" applyAlignment="1">
      <alignment vertical="center" wrapText="1"/>
    </xf>
    <xf numFmtId="0" fontId="13" fillId="2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0" fillId="2" borderId="1" xfId="0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0" fillId="2" borderId="0" xfId="0" applyNumberFormat="1" applyFill="1"/>
    <xf numFmtId="0" fontId="14" fillId="3" borderId="0" xfId="0" applyFont="1" applyFill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常规_Sheet1" xfId="1" xr:uid="{00000000-0005-0000-0000-000002000000}"/>
  </cellStyles>
  <dxfs count="0"/>
  <tableStyles count="0" defaultTableStyle="TableStyleMedium2" defaultPivotStyle="PivotStyleLight16"/>
  <colors>
    <mruColors>
      <color rgb="FF990000"/>
      <color rgb="FF751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6</xdr:row>
      <xdr:rowOff>38100</xdr:rowOff>
    </xdr:from>
    <xdr:to>
      <xdr:col>8</xdr:col>
      <xdr:colOff>238125</xdr:colOff>
      <xdr:row>31</xdr:row>
      <xdr:rowOff>38100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B0CE88F-3152-4F72-8330-498217844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09725"/>
          <a:ext cx="4762500" cy="476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4000499</xdr:colOff>
      <xdr:row>0</xdr:row>
      <xdr:rowOff>0</xdr:rowOff>
    </xdr:from>
    <xdr:to>
      <xdr:col>3</xdr:col>
      <xdr:colOff>666751</xdr:colOff>
      <xdr:row>3</xdr:row>
      <xdr:rowOff>11431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2FFF6A-EAD9-4CE3-BCD0-07B022576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49" y="0"/>
          <a:ext cx="1619252" cy="582931"/>
        </a:xfrm>
        <a:prstGeom prst="rect">
          <a:avLst/>
        </a:prstGeom>
      </xdr:spPr>
    </xdr:pic>
    <xdr:clientData/>
  </xdr:twoCellAnchor>
  <xdr:twoCellAnchor editAs="oneCell">
    <xdr:from>
      <xdr:col>0</xdr:col>
      <xdr:colOff>124559</xdr:colOff>
      <xdr:row>0</xdr:row>
      <xdr:rowOff>14654</xdr:rowOff>
    </xdr:from>
    <xdr:to>
      <xdr:col>0</xdr:col>
      <xdr:colOff>666751</xdr:colOff>
      <xdr:row>2</xdr:row>
      <xdr:rowOff>175846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3AA1DE4-4EC8-4938-A3E7-BA77D082C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59" y="14654"/>
          <a:ext cx="542192" cy="542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4:B34"/>
  <sheetViews>
    <sheetView workbookViewId="0"/>
  </sheetViews>
  <sheetFormatPr defaultRowHeight="15"/>
  <cols>
    <col min="1" max="16384" width="9.140625" style="1"/>
  </cols>
  <sheetData>
    <row r="4" spans="2:2" ht="26.25">
      <c r="B4" s="24"/>
    </row>
    <row r="5" spans="2:2" ht="26.25">
      <c r="B5" s="24" t="s">
        <v>902</v>
      </c>
    </row>
    <row r="6" spans="2:2" ht="26.25">
      <c r="B6" s="24" t="s">
        <v>950</v>
      </c>
    </row>
    <row r="33" spans="2:2">
      <c r="B33" s="1" t="s">
        <v>903</v>
      </c>
    </row>
    <row r="34" spans="2:2">
      <c r="B34" s="1" t="s">
        <v>904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H633"/>
  <sheetViews>
    <sheetView showGridLines="0" tabSelected="1" zoomScale="130" zoomScaleNormal="130" workbookViewId="0">
      <pane ySplit="4" topLeftCell="A5" activePane="bottomLeft" state="frozen"/>
      <selection pane="bottomLeft" activeCell="G90" sqref="G90"/>
    </sheetView>
  </sheetViews>
  <sheetFormatPr defaultRowHeight="15" outlineLevelRow="1"/>
  <cols>
    <col min="1" max="1" width="11.7109375" style="1" customWidth="1"/>
    <col min="2" max="2" width="62.5703125" style="1" bestFit="1" customWidth="1"/>
    <col min="3" max="3" width="11.7109375" style="1" customWidth="1"/>
    <col min="4" max="4" width="12" style="1" customWidth="1"/>
    <col min="5" max="16384" width="9.140625" style="1"/>
  </cols>
  <sheetData>
    <row r="1" spans="1:4">
      <c r="B1" s="2" t="s">
        <v>0</v>
      </c>
    </row>
    <row r="2" spans="1:4">
      <c r="A2" s="2"/>
      <c r="B2" s="22" t="s">
        <v>890</v>
      </c>
    </row>
    <row r="3" spans="1:4">
      <c r="A3" s="2"/>
      <c r="B3" s="1" t="s">
        <v>891</v>
      </c>
    </row>
    <row r="4" spans="1:4" ht="39" customHeight="1" thickBot="1">
      <c r="A4" s="3" t="s">
        <v>1</v>
      </c>
      <c r="B4" s="4" t="s">
        <v>2</v>
      </c>
      <c r="C4" s="5" t="s">
        <v>3</v>
      </c>
      <c r="D4" s="33" t="s">
        <v>4</v>
      </c>
    </row>
    <row r="5" spans="1:4" ht="15.75" thickTop="1"/>
    <row r="6" spans="1:4">
      <c r="A6" s="36" t="s">
        <v>49</v>
      </c>
      <c r="B6" s="36"/>
      <c r="C6" s="36"/>
      <c r="D6" s="36"/>
    </row>
    <row r="7" spans="1:4" hidden="1" outlineLevel="1">
      <c r="A7" s="25"/>
      <c r="B7" s="25"/>
      <c r="C7" s="25"/>
      <c r="D7" s="25"/>
    </row>
    <row r="8" spans="1:4" hidden="1" outlineLevel="1">
      <c r="A8" s="26" t="s">
        <v>5</v>
      </c>
      <c r="B8" s="27" t="s">
        <v>22</v>
      </c>
      <c r="C8" s="28">
        <v>2061.4699999999998</v>
      </c>
      <c r="D8" s="29">
        <f>C8*1.23</f>
        <v>2535.6080999999999</v>
      </c>
    </row>
    <row r="9" spans="1:4" hidden="1" outlineLevel="1">
      <c r="A9" s="26" t="s">
        <v>6</v>
      </c>
      <c r="B9" s="27" t="s">
        <v>21</v>
      </c>
      <c r="C9" s="6">
        <v>2532.4699999999998</v>
      </c>
      <c r="D9" s="30">
        <f t="shared" ref="D9:D19" si="0">C9*1.23</f>
        <v>3114.9380999999998</v>
      </c>
    </row>
    <row r="10" spans="1:4" hidden="1" outlineLevel="1">
      <c r="A10" s="26" t="s">
        <v>7</v>
      </c>
      <c r="B10" s="27" t="s">
        <v>20</v>
      </c>
      <c r="C10" s="6">
        <v>3050.2</v>
      </c>
      <c r="D10" s="30">
        <f t="shared" si="0"/>
        <v>3751.7459999999996</v>
      </c>
    </row>
    <row r="11" spans="1:4" hidden="1" outlineLevel="1">
      <c r="A11" s="26" t="s">
        <v>8</v>
      </c>
      <c r="B11" s="27" t="s">
        <v>19</v>
      </c>
      <c r="C11" s="6">
        <v>3481.63</v>
      </c>
      <c r="D11" s="30">
        <f t="shared" si="0"/>
        <v>4282.4049000000005</v>
      </c>
    </row>
    <row r="12" spans="1:4" hidden="1" outlineLevel="1">
      <c r="A12" s="26" t="s">
        <v>9</v>
      </c>
      <c r="B12" s="27" t="s">
        <v>18</v>
      </c>
      <c r="C12" s="6">
        <v>4020.89</v>
      </c>
      <c r="D12" s="30">
        <f t="shared" si="0"/>
        <v>4945.6947</v>
      </c>
    </row>
    <row r="13" spans="1:4" hidden="1" outlineLevel="1">
      <c r="A13" s="26"/>
      <c r="B13" s="27"/>
      <c r="C13" s="6"/>
      <c r="D13" s="30"/>
    </row>
    <row r="14" spans="1:4" hidden="1" outlineLevel="1">
      <c r="A14" s="26" t="s">
        <v>10</v>
      </c>
      <c r="B14" s="27" t="s">
        <v>17</v>
      </c>
      <c r="C14" s="6">
        <v>3900</v>
      </c>
      <c r="D14" s="30">
        <f t="shared" si="0"/>
        <v>4797</v>
      </c>
    </row>
    <row r="15" spans="1:4" hidden="1" outlineLevel="1">
      <c r="A15" s="26" t="s">
        <v>11</v>
      </c>
      <c r="B15" s="27" t="s">
        <v>16</v>
      </c>
      <c r="C15" s="6">
        <v>4400</v>
      </c>
      <c r="D15" s="30">
        <f t="shared" si="0"/>
        <v>5412</v>
      </c>
    </row>
    <row r="16" spans="1:4" hidden="1" outlineLevel="1">
      <c r="A16" s="26" t="s">
        <v>12</v>
      </c>
      <c r="B16" s="27" t="s">
        <v>15</v>
      </c>
      <c r="C16" s="6">
        <v>4900</v>
      </c>
      <c r="D16" s="30">
        <f t="shared" si="0"/>
        <v>6027</v>
      </c>
    </row>
    <row r="17" spans="1:4" hidden="1" outlineLevel="1">
      <c r="A17" s="26" t="s">
        <v>13</v>
      </c>
      <c r="B17" s="27" t="s">
        <v>14</v>
      </c>
      <c r="C17" s="6">
        <v>5950</v>
      </c>
      <c r="D17" s="30">
        <f t="shared" si="0"/>
        <v>7318.5</v>
      </c>
    </row>
    <row r="18" spans="1:4" hidden="1" outlineLevel="1">
      <c r="A18" s="26"/>
      <c r="B18" s="27"/>
      <c r="C18" s="6"/>
      <c r="D18" s="30"/>
    </row>
    <row r="19" spans="1:4" hidden="1" outlineLevel="1">
      <c r="A19" s="8" t="s">
        <v>23</v>
      </c>
      <c r="B19" s="7" t="s">
        <v>51</v>
      </c>
      <c r="C19" s="6">
        <v>3698.44</v>
      </c>
      <c r="D19" s="30">
        <f t="shared" si="0"/>
        <v>4549.0811999999996</v>
      </c>
    </row>
    <row r="20" spans="1:4" collapsed="1">
      <c r="A20" s="27"/>
      <c r="B20" s="27"/>
      <c r="C20" s="27"/>
      <c r="D20" s="27"/>
    </row>
    <row r="21" spans="1:4">
      <c r="A21" s="36" t="s">
        <v>50</v>
      </c>
      <c r="B21" s="36"/>
      <c r="C21" s="36"/>
      <c r="D21" s="36"/>
    </row>
    <row r="22" spans="1:4" hidden="1" outlineLevel="1">
      <c r="A22" s="18"/>
      <c r="B22" s="18"/>
      <c r="C22" s="18"/>
      <c r="D22" s="18"/>
    </row>
    <row r="23" spans="1:4" hidden="1" outlineLevel="1">
      <c r="A23" s="8" t="s">
        <v>24</v>
      </c>
      <c r="B23" s="10" t="s">
        <v>32</v>
      </c>
      <c r="C23" s="6">
        <v>3541.68</v>
      </c>
      <c r="D23" s="31">
        <f>C23*1.23</f>
        <v>4356.2663999999995</v>
      </c>
    </row>
    <row r="24" spans="1:4" hidden="1" outlineLevel="1">
      <c r="A24" s="8" t="s">
        <v>25</v>
      </c>
      <c r="B24" s="10" t="s">
        <v>33</v>
      </c>
      <c r="C24" s="6">
        <v>4307.32</v>
      </c>
      <c r="D24" s="31">
        <f t="shared" ref="D24:D35" si="1">C24*1.23</f>
        <v>5298.0036</v>
      </c>
    </row>
    <row r="25" spans="1:4" hidden="1" outlineLevel="1">
      <c r="A25" s="8" t="s">
        <v>26</v>
      </c>
      <c r="B25" s="10" t="s">
        <v>34</v>
      </c>
      <c r="C25" s="6">
        <v>3575.61</v>
      </c>
      <c r="D25" s="31">
        <f t="shared" si="1"/>
        <v>4398.0002999999997</v>
      </c>
    </row>
    <row r="26" spans="1:4" hidden="1" outlineLevel="1">
      <c r="A26" s="8" t="s">
        <v>27</v>
      </c>
      <c r="B26" s="10" t="s">
        <v>35</v>
      </c>
      <c r="C26" s="6">
        <v>3862.12</v>
      </c>
      <c r="D26" s="31">
        <f t="shared" si="1"/>
        <v>4750.4075999999995</v>
      </c>
    </row>
    <row r="27" spans="1:4" hidden="1" outlineLevel="1">
      <c r="A27" s="8" t="s">
        <v>28</v>
      </c>
      <c r="B27" s="10" t="s">
        <v>36</v>
      </c>
      <c r="C27" s="6">
        <v>4551.22</v>
      </c>
      <c r="D27" s="31">
        <f t="shared" si="1"/>
        <v>5598.0006000000003</v>
      </c>
    </row>
    <row r="28" spans="1:4" hidden="1" outlineLevel="1">
      <c r="A28" s="8" t="s">
        <v>29</v>
      </c>
      <c r="B28" s="10" t="s">
        <v>37</v>
      </c>
      <c r="C28" s="6">
        <v>3819.51</v>
      </c>
      <c r="D28" s="31">
        <f t="shared" si="1"/>
        <v>4697.9973</v>
      </c>
    </row>
    <row r="29" spans="1:4" hidden="1" outlineLevel="1">
      <c r="A29" s="8" t="s">
        <v>30</v>
      </c>
      <c r="B29" s="11" t="s">
        <v>31</v>
      </c>
      <c r="C29" s="6">
        <v>99</v>
      </c>
      <c r="D29" s="31">
        <f t="shared" si="1"/>
        <v>121.77</v>
      </c>
    </row>
    <row r="30" spans="1:4" hidden="1" outlineLevel="1">
      <c r="A30" s="12" t="s">
        <v>38</v>
      </c>
      <c r="B30" s="13" t="s">
        <v>44</v>
      </c>
      <c r="C30" s="34">
        <v>1705.69</v>
      </c>
      <c r="D30" s="19">
        <f t="shared" si="1"/>
        <v>2097.9987000000001</v>
      </c>
    </row>
    <row r="31" spans="1:4" hidden="1" outlineLevel="1">
      <c r="A31" s="8" t="s">
        <v>39</v>
      </c>
      <c r="B31" s="7" t="s">
        <v>45</v>
      </c>
      <c r="C31" s="6">
        <v>1461.79</v>
      </c>
      <c r="D31" s="19">
        <f t="shared" si="1"/>
        <v>1798.0017</v>
      </c>
    </row>
    <row r="32" spans="1:4" hidden="1" outlineLevel="1">
      <c r="A32" s="8" t="s">
        <v>40</v>
      </c>
      <c r="B32" s="7" t="s">
        <v>46</v>
      </c>
      <c r="C32" s="6">
        <v>1705.69</v>
      </c>
      <c r="D32" s="19">
        <f t="shared" si="1"/>
        <v>2097.9987000000001</v>
      </c>
    </row>
    <row r="33" spans="1:4" hidden="1" outlineLevel="1">
      <c r="A33" s="12" t="s">
        <v>41</v>
      </c>
      <c r="B33" s="14" t="s">
        <v>47</v>
      </c>
      <c r="C33" s="34">
        <v>8128.46</v>
      </c>
      <c r="D33" s="19">
        <f t="shared" si="1"/>
        <v>9998.005799999999</v>
      </c>
    </row>
    <row r="34" spans="1:4" ht="15" hidden="1" customHeight="1" outlineLevel="1">
      <c r="A34" s="8" t="s">
        <v>42</v>
      </c>
      <c r="B34" s="15" t="s">
        <v>43</v>
      </c>
      <c r="C34" s="6">
        <v>1786.99</v>
      </c>
      <c r="D34" s="19">
        <f t="shared" si="1"/>
        <v>2197.9976999999999</v>
      </c>
    </row>
    <row r="35" spans="1:4" ht="15" hidden="1" customHeight="1" outlineLevel="1">
      <c r="A35" s="8" t="s">
        <v>931</v>
      </c>
      <c r="B35" s="15" t="s">
        <v>932</v>
      </c>
      <c r="C35" s="6">
        <v>1707.32</v>
      </c>
      <c r="D35" s="19">
        <f t="shared" si="1"/>
        <v>2100.0036</v>
      </c>
    </row>
    <row r="36" spans="1:4" collapsed="1">
      <c r="A36"/>
      <c r="B36"/>
      <c r="C36"/>
      <c r="D36"/>
    </row>
    <row r="37" spans="1:4">
      <c r="A37" s="36" t="s">
        <v>48</v>
      </c>
      <c r="B37" s="36"/>
      <c r="C37" s="36"/>
      <c r="D37" s="36"/>
    </row>
    <row r="38" spans="1:4" hidden="1" outlineLevel="1">
      <c r="A38" s="18"/>
      <c r="B38" s="18"/>
      <c r="C38" s="18"/>
      <c r="D38" s="18"/>
    </row>
    <row r="39" spans="1:4" hidden="1" outlineLevel="1">
      <c r="A39" s="12" t="s">
        <v>54</v>
      </c>
      <c r="B39" s="13" t="s">
        <v>66</v>
      </c>
      <c r="C39" s="6">
        <v>2657.21</v>
      </c>
      <c r="D39" s="32">
        <f>C39*1.23</f>
        <v>3268.3683000000001</v>
      </c>
    </row>
    <row r="40" spans="1:4" hidden="1" outlineLevel="1">
      <c r="A40" s="8" t="s">
        <v>55</v>
      </c>
      <c r="B40" s="13" t="s">
        <v>67</v>
      </c>
      <c r="C40" s="6">
        <v>2710.88</v>
      </c>
      <c r="D40" s="32">
        <f t="shared" ref="D40:D87" si="2">C40*1.23</f>
        <v>3334.3824</v>
      </c>
    </row>
    <row r="41" spans="1:4" hidden="1" outlineLevel="1">
      <c r="A41" s="8" t="s">
        <v>56</v>
      </c>
      <c r="B41" s="13" t="s">
        <v>68</v>
      </c>
      <c r="C41" s="6">
        <v>2764.52</v>
      </c>
      <c r="D41" s="32">
        <f t="shared" si="2"/>
        <v>3400.3595999999998</v>
      </c>
    </row>
    <row r="42" spans="1:4" hidden="1" outlineLevel="1">
      <c r="A42" s="8" t="s">
        <v>57</v>
      </c>
      <c r="B42" s="13" t="s">
        <v>69</v>
      </c>
      <c r="C42" s="6">
        <v>2818.17</v>
      </c>
      <c r="D42" s="32">
        <f t="shared" si="2"/>
        <v>3466.3490999999999</v>
      </c>
    </row>
    <row r="43" spans="1:4" hidden="1" outlineLevel="1">
      <c r="A43" s="17"/>
      <c r="B43" s="17"/>
      <c r="C43" s="17"/>
      <c r="D43" s="9"/>
    </row>
    <row r="44" spans="1:4" hidden="1" outlineLevel="1">
      <c r="A44" s="12" t="s">
        <v>58</v>
      </c>
      <c r="B44" s="13" t="s">
        <v>70</v>
      </c>
      <c r="C44" s="6">
        <v>2996.27</v>
      </c>
      <c r="D44" s="32">
        <f t="shared" si="2"/>
        <v>3685.4121</v>
      </c>
    </row>
    <row r="45" spans="1:4" hidden="1" outlineLevel="1">
      <c r="A45" s="8" t="s">
        <v>59</v>
      </c>
      <c r="B45" s="13" t="s">
        <v>71</v>
      </c>
      <c r="C45" s="6">
        <v>3028.62</v>
      </c>
      <c r="D45" s="32">
        <f t="shared" si="2"/>
        <v>3725.2025999999996</v>
      </c>
    </row>
    <row r="46" spans="1:4" hidden="1" outlineLevel="1">
      <c r="A46" s="8" t="s">
        <v>60</v>
      </c>
      <c r="B46" s="13" t="s">
        <v>72</v>
      </c>
      <c r="C46" s="6">
        <v>3060.98</v>
      </c>
      <c r="D46" s="32">
        <f t="shared" si="2"/>
        <v>3765.0054</v>
      </c>
    </row>
    <row r="47" spans="1:4" hidden="1" outlineLevel="1">
      <c r="A47" s="8" t="s">
        <v>61</v>
      </c>
      <c r="B47" s="13" t="s">
        <v>73</v>
      </c>
      <c r="C47" s="6">
        <v>3093.35</v>
      </c>
      <c r="D47" s="32">
        <f t="shared" si="2"/>
        <v>3804.8204999999998</v>
      </c>
    </row>
    <row r="48" spans="1:4" hidden="1" outlineLevel="1">
      <c r="A48" s="17"/>
      <c r="B48" s="17"/>
      <c r="C48" s="17"/>
      <c r="D48" s="9"/>
    </row>
    <row r="49" spans="1:4" hidden="1" outlineLevel="1">
      <c r="A49" s="12" t="s">
        <v>62</v>
      </c>
      <c r="B49" s="13" t="s">
        <v>74</v>
      </c>
      <c r="C49" s="34">
        <v>3427.7</v>
      </c>
      <c r="D49" s="32">
        <f t="shared" si="2"/>
        <v>4216.0709999999999</v>
      </c>
    </row>
    <row r="50" spans="1:4" hidden="1" outlineLevel="1">
      <c r="A50" s="8" t="s">
        <v>63</v>
      </c>
      <c r="B50" s="13" t="s">
        <v>75</v>
      </c>
      <c r="C50" s="6">
        <v>3460.05</v>
      </c>
      <c r="D50" s="32">
        <f t="shared" si="2"/>
        <v>4255.8615</v>
      </c>
    </row>
    <row r="51" spans="1:4" hidden="1" outlineLevel="1">
      <c r="A51" s="8" t="s">
        <v>64</v>
      </c>
      <c r="B51" s="13" t="s">
        <v>76</v>
      </c>
      <c r="C51" s="6">
        <v>3492.41</v>
      </c>
      <c r="D51" s="32">
        <f t="shared" si="2"/>
        <v>4295.6642999999995</v>
      </c>
    </row>
    <row r="52" spans="1:4" hidden="1" outlineLevel="1">
      <c r="A52" s="8" t="s">
        <v>65</v>
      </c>
      <c r="B52" s="13" t="s">
        <v>77</v>
      </c>
      <c r="C52" s="6">
        <v>3524.76</v>
      </c>
      <c r="D52" s="32">
        <f t="shared" si="2"/>
        <v>4335.4548000000004</v>
      </c>
    </row>
    <row r="53" spans="1:4" hidden="1" outlineLevel="1">
      <c r="A53"/>
      <c r="B53"/>
      <c r="C53"/>
      <c r="D53" s="9"/>
    </row>
    <row r="54" spans="1:4" hidden="1" outlineLevel="1">
      <c r="A54" s="12" t="s">
        <v>78</v>
      </c>
      <c r="B54" s="13" t="s">
        <v>86</v>
      </c>
      <c r="C54" s="34">
        <v>3945.4</v>
      </c>
      <c r="D54" s="32">
        <f t="shared" si="2"/>
        <v>4852.8419999999996</v>
      </c>
    </row>
    <row r="55" spans="1:4" hidden="1" outlineLevel="1">
      <c r="A55" s="8" t="s">
        <v>79</v>
      </c>
      <c r="B55" s="13" t="s">
        <v>87</v>
      </c>
      <c r="C55" s="6">
        <v>3977.77</v>
      </c>
      <c r="D55" s="32">
        <f t="shared" si="2"/>
        <v>4892.6571000000004</v>
      </c>
    </row>
    <row r="56" spans="1:4" hidden="1" outlineLevel="1">
      <c r="A56" s="8" t="s">
        <v>80</v>
      </c>
      <c r="B56" s="13" t="s">
        <v>88</v>
      </c>
      <c r="C56" s="6">
        <v>4010.11</v>
      </c>
      <c r="D56" s="32">
        <f t="shared" si="2"/>
        <v>4932.4353000000001</v>
      </c>
    </row>
    <row r="57" spans="1:4" hidden="1" outlineLevel="1">
      <c r="A57" s="8" t="s">
        <v>81</v>
      </c>
      <c r="B57" s="13" t="s">
        <v>89</v>
      </c>
      <c r="C57" s="6">
        <v>4042.47</v>
      </c>
      <c r="D57" s="32">
        <f t="shared" si="2"/>
        <v>4972.2380999999996</v>
      </c>
    </row>
    <row r="58" spans="1:4" hidden="1" outlineLevel="1">
      <c r="A58" s="17"/>
      <c r="B58" s="17"/>
      <c r="C58" s="17"/>
      <c r="D58" s="9"/>
    </row>
    <row r="59" spans="1:4" hidden="1" outlineLevel="1">
      <c r="A59" s="12" t="s">
        <v>82</v>
      </c>
      <c r="B59" s="13" t="s">
        <v>90</v>
      </c>
      <c r="C59" s="34">
        <v>4668.05</v>
      </c>
      <c r="D59" s="32">
        <f t="shared" si="2"/>
        <v>5741.7015000000001</v>
      </c>
    </row>
    <row r="60" spans="1:4" hidden="1" outlineLevel="1">
      <c r="A60" s="8" t="s">
        <v>83</v>
      </c>
      <c r="B60" s="13" t="s">
        <v>91</v>
      </c>
      <c r="C60" s="6">
        <v>4700.41</v>
      </c>
      <c r="D60" s="32">
        <f t="shared" si="2"/>
        <v>5781.5042999999996</v>
      </c>
    </row>
    <row r="61" spans="1:4" hidden="1" outlineLevel="1">
      <c r="A61" s="8" t="s">
        <v>84</v>
      </c>
      <c r="B61" s="13" t="s">
        <v>92</v>
      </c>
      <c r="C61" s="6">
        <v>4732.76</v>
      </c>
      <c r="D61" s="32">
        <f t="shared" si="2"/>
        <v>5821.2948000000006</v>
      </c>
    </row>
    <row r="62" spans="1:4" hidden="1" outlineLevel="1">
      <c r="A62" s="8" t="s">
        <v>85</v>
      </c>
      <c r="B62" s="13" t="s">
        <v>93</v>
      </c>
      <c r="C62" s="6">
        <v>4765.12</v>
      </c>
      <c r="D62" s="32">
        <f t="shared" si="2"/>
        <v>5861.0976000000001</v>
      </c>
    </row>
    <row r="63" spans="1:4" hidden="1" outlineLevel="1">
      <c r="A63"/>
      <c r="B63"/>
      <c r="C63"/>
      <c r="D63" s="9"/>
    </row>
    <row r="64" spans="1:4" hidden="1" outlineLevel="1">
      <c r="A64" s="12" t="s">
        <v>94</v>
      </c>
      <c r="B64" s="13" t="s">
        <v>106</v>
      </c>
      <c r="C64" s="34">
        <v>4535.3</v>
      </c>
      <c r="D64" s="32">
        <f t="shared" si="2"/>
        <v>5578.4189999999999</v>
      </c>
    </row>
    <row r="65" spans="1:5" hidden="1" outlineLevel="1">
      <c r="A65" s="8" t="s">
        <v>95</v>
      </c>
      <c r="B65" s="13" t="s">
        <v>107</v>
      </c>
      <c r="C65" s="6">
        <v>4600</v>
      </c>
      <c r="D65" s="32">
        <f t="shared" si="2"/>
        <v>5658</v>
      </c>
      <c r="E65" s="35"/>
    </row>
    <row r="66" spans="1:5" hidden="1" outlineLevel="1">
      <c r="A66" s="8" t="s">
        <v>96</v>
      </c>
      <c r="B66" s="13" t="s">
        <v>108</v>
      </c>
      <c r="C66" s="6">
        <v>4664.7299999999996</v>
      </c>
      <c r="D66" s="32">
        <f t="shared" si="2"/>
        <v>5737.6178999999993</v>
      </c>
      <c r="E66" s="35"/>
    </row>
    <row r="67" spans="1:5" hidden="1" outlineLevel="1">
      <c r="A67" s="8" t="s">
        <v>97</v>
      </c>
      <c r="B67" s="13" t="s">
        <v>109</v>
      </c>
      <c r="C67" s="6">
        <v>4729.4399999999996</v>
      </c>
      <c r="D67" s="32">
        <f t="shared" si="2"/>
        <v>5817.2111999999997</v>
      </c>
      <c r="E67" s="35"/>
    </row>
    <row r="68" spans="1:5" hidden="1" outlineLevel="1">
      <c r="A68" s="17"/>
      <c r="B68" s="17"/>
      <c r="C68" s="17"/>
      <c r="D68" s="9"/>
    </row>
    <row r="69" spans="1:5" hidden="1" outlineLevel="1">
      <c r="A69" s="12" t="s">
        <v>98</v>
      </c>
      <c r="B69" s="13" t="s">
        <v>110</v>
      </c>
      <c r="C69" s="34">
        <v>4835.28</v>
      </c>
      <c r="D69" s="32">
        <f t="shared" si="2"/>
        <v>5947.3943999999992</v>
      </c>
    </row>
    <row r="70" spans="1:5" hidden="1" outlineLevel="1">
      <c r="A70" s="8" t="s">
        <v>99</v>
      </c>
      <c r="B70" s="13" t="s">
        <v>111</v>
      </c>
      <c r="C70" s="6">
        <v>4900</v>
      </c>
      <c r="D70" s="32">
        <f t="shared" si="2"/>
        <v>6027</v>
      </c>
      <c r="E70" s="35"/>
    </row>
    <row r="71" spans="1:5" hidden="1" outlineLevel="1">
      <c r="A71" s="8" t="s">
        <v>100</v>
      </c>
      <c r="B71" s="13" t="s">
        <v>112</v>
      </c>
      <c r="C71" s="6">
        <v>4964.72</v>
      </c>
      <c r="D71" s="32">
        <f t="shared" si="2"/>
        <v>6106.6055999999999</v>
      </c>
    </row>
    <row r="72" spans="1:5" hidden="1" outlineLevel="1">
      <c r="A72" s="8" t="s">
        <v>101</v>
      </c>
      <c r="B72" s="13" t="s">
        <v>113</v>
      </c>
      <c r="C72" s="6">
        <v>5029.4399999999996</v>
      </c>
      <c r="D72" s="32">
        <f t="shared" si="2"/>
        <v>6186.2111999999997</v>
      </c>
      <c r="E72" s="35"/>
    </row>
    <row r="73" spans="1:5" hidden="1" outlineLevel="1">
      <c r="A73" s="17"/>
      <c r="B73" s="17"/>
      <c r="C73" s="17"/>
      <c r="D73" s="9"/>
    </row>
    <row r="74" spans="1:5" hidden="1" outlineLevel="1">
      <c r="A74" s="12" t="s">
        <v>102</v>
      </c>
      <c r="B74" s="13" t="s">
        <v>114</v>
      </c>
      <c r="C74" s="34">
        <v>5535.28</v>
      </c>
      <c r="D74" s="32">
        <f t="shared" si="2"/>
        <v>6808.3943999999992</v>
      </c>
    </row>
    <row r="75" spans="1:5" hidden="1" outlineLevel="1">
      <c r="A75" s="8" t="s">
        <v>103</v>
      </c>
      <c r="B75" s="13" t="s">
        <v>115</v>
      </c>
      <c r="C75" s="6">
        <v>5600</v>
      </c>
      <c r="D75" s="32">
        <f t="shared" si="2"/>
        <v>6888</v>
      </c>
      <c r="E75" s="35"/>
    </row>
    <row r="76" spans="1:5" hidden="1" outlineLevel="1">
      <c r="A76" s="8" t="s">
        <v>104</v>
      </c>
      <c r="B76" s="13" t="s">
        <v>116</v>
      </c>
      <c r="C76" s="6">
        <v>5664.72</v>
      </c>
      <c r="D76" s="32">
        <f t="shared" si="2"/>
        <v>6967.6055999999999</v>
      </c>
    </row>
    <row r="77" spans="1:5" hidden="1" outlineLevel="1">
      <c r="A77" s="8" t="s">
        <v>105</v>
      </c>
      <c r="B77" s="13" t="s">
        <v>117</v>
      </c>
      <c r="C77" s="6">
        <v>5729.44</v>
      </c>
      <c r="D77" s="32">
        <f t="shared" si="2"/>
        <v>7047.2111999999997</v>
      </c>
    </row>
    <row r="78" spans="1:5" hidden="1" outlineLevel="1">
      <c r="A78"/>
      <c r="B78"/>
      <c r="C78"/>
      <c r="D78" s="9"/>
    </row>
    <row r="79" spans="1:5" hidden="1" outlineLevel="1">
      <c r="A79" s="12" t="s">
        <v>118</v>
      </c>
      <c r="B79" s="13" t="s">
        <v>905</v>
      </c>
      <c r="C79" s="34">
        <v>7036.43</v>
      </c>
      <c r="D79" s="32">
        <f t="shared" si="2"/>
        <v>8654.8089</v>
      </c>
    </row>
    <row r="80" spans="1:5" hidden="1" outlineLevel="1">
      <c r="A80" s="8" t="s">
        <v>119</v>
      </c>
      <c r="B80" s="13" t="s">
        <v>906</v>
      </c>
      <c r="C80" s="6">
        <v>7100</v>
      </c>
      <c r="D80" s="32">
        <f t="shared" si="2"/>
        <v>8733</v>
      </c>
      <c r="E80" s="35"/>
    </row>
    <row r="81" spans="1:5" hidden="1" outlineLevel="1">
      <c r="A81" s="8" t="s">
        <v>120</v>
      </c>
      <c r="B81" s="13" t="s">
        <v>907</v>
      </c>
      <c r="C81" s="6">
        <v>7163.57</v>
      </c>
      <c r="D81" s="32">
        <f t="shared" si="2"/>
        <v>8811.1911</v>
      </c>
      <c r="E81" s="35"/>
    </row>
    <row r="82" spans="1:5" hidden="1" outlineLevel="1">
      <c r="A82" s="8" t="s">
        <v>121</v>
      </c>
      <c r="B82" s="13" t="s">
        <v>908</v>
      </c>
      <c r="C82" s="6">
        <v>7227.14</v>
      </c>
      <c r="D82" s="32">
        <f t="shared" si="2"/>
        <v>8889.3822</v>
      </c>
      <c r="E82" s="35"/>
    </row>
    <row r="83" spans="1:5" hidden="1" outlineLevel="1">
      <c r="A83" s="17"/>
      <c r="B83" s="17"/>
      <c r="C83" s="17"/>
      <c r="D83" s="9"/>
    </row>
    <row r="84" spans="1:5" hidden="1" outlineLevel="1">
      <c r="A84" s="12" t="s">
        <v>122</v>
      </c>
      <c r="B84" s="13" t="s">
        <v>909</v>
      </c>
      <c r="C84" s="6">
        <v>3724</v>
      </c>
      <c r="D84" s="32">
        <f t="shared" si="2"/>
        <v>4580.5199999999995</v>
      </c>
    </row>
    <row r="85" spans="1:5" hidden="1" outlineLevel="1">
      <c r="A85" s="8" t="s">
        <v>123</v>
      </c>
      <c r="B85" s="13" t="s">
        <v>910</v>
      </c>
      <c r="C85" s="6">
        <v>3739</v>
      </c>
      <c r="D85" s="32">
        <f t="shared" si="2"/>
        <v>4598.97</v>
      </c>
    </row>
    <row r="86" spans="1:5" hidden="1" outlineLevel="1">
      <c r="A86" s="8" t="s">
        <v>124</v>
      </c>
      <c r="B86" s="13" t="s">
        <v>911</v>
      </c>
      <c r="C86" s="6">
        <v>3779</v>
      </c>
      <c r="D86" s="32">
        <f t="shared" si="2"/>
        <v>4648.17</v>
      </c>
    </row>
    <row r="87" spans="1:5" hidden="1" outlineLevel="1">
      <c r="A87" s="8" t="s">
        <v>125</v>
      </c>
      <c r="B87" s="13" t="s">
        <v>912</v>
      </c>
      <c r="C87" s="6">
        <v>3819</v>
      </c>
      <c r="D87" s="32">
        <f t="shared" si="2"/>
        <v>4697.37</v>
      </c>
    </row>
    <row r="88" spans="1:5" hidden="1" outlineLevel="1">
      <c r="A88" s="8"/>
      <c r="B88" s="13"/>
      <c r="C88" s="6"/>
      <c r="D88" s="32"/>
    </row>
    <row r="89" spans="1:5" hidden="1" outlineLevel="1">
      <c r="A89" s="12" t="s">
        <v>52</v>
      </c>
      <c r="B89" s="17" t="s">
        <v>53</v>
      </c>
      <c r="C89" s="34">
        <v>203.25</v>
      </c>
      <c r="D89" s="32">
        <f t="shared" ref="D89" si="3">C89*1.23</f>
        <v>249.9975</v>
      </c>
    </row>
    <row r="90" spans="1:5" collapsed="1">
      <c r="A90"/>
      <c r="B90"/>
      <c r="C90"/>
      <c r="D90"/>
    </row>
    <row r="91" spans="1:5">
      <c r="A91" s="36" t="s">
        <v>126</v>
      </c>
      <c r="B91" s="36"/>
      <c r="C91" s="36"/>
      <c r="D91" s="36"/>
    </row>
    <row r="92" spans="1:5" hidden="1" outlineLevel="1">
      <c r="A92"/>
      <c r="B92"/>
      <c r="C92"/>
      <c r="D92"/>
    </row>
    <row r="93" spans="1:5" hidden="1" outlineLevel="1">
      <c r="A93" s="12" t="s">
        <v>127</v>
      </c>
      <c r="B93" s="13" t="s">
        <v>145</v>
      </c>
      <c r="C93" s="34">
        <v>871.48</v>
      </c>
      <c r="D93" s="32">
        <f>C93*1.23</f>
        <v>1071.9204</v>
      </c>
    </row>
    <row r="94" spans="1:5" hidden="1" outlineLevel="1">
      <c r="A94" s="8" t="s">
        <v>128</v>
      </c>
      <c r="B94" s="13" t="s">
        <v>146</v>
      </c>
      <c r="C94" s="6">
        <v>903.85</v>
      </c>
      <c r="D94" s="32">
        <f t="shared" ref="D94:D114" si="4">C94*1.23</f>
        <v>1111.7355</v>
      </c>
    </row>
    <row r="95" spans="1:5" hidden="1" outlineLevel="1">
      <c r="A95" s="8" t="s">
        <v>129</v>
      </c>
      <c r="B95" s="13" t="s">
        <v>147</v>
      </c>
      <c r="C95" s="6">
        <v>936.19</v>
      </c>
      <c r="D95" s="32">
        <f t="shared" si="4"/>
        <v>1151.5137</v>
      </c>
    </row>
    <row r="96" spans="1:5" hidden="1" outlineLevel="1">
      <c r="A96" s="8" t="s">
        <v>130</v>
      </c>
      <c r="B96" s="13" t="s">
        <v>148</v>
      </c>
      <c r="C96" s="6">
        <v>968.55</v>
      </c>
      <c r="D96" s="32">
        <f t="shared" si="4"/>
        <v>1191.3164999999999</v>
      </c>
    </row>
    <row r="97" spans="1:4" hidden="1" outlineLevel="1">
      <c r="A97" s="17"/>
      <c r="B97" s="17"/>
      <c r="C97" s="17"/>
      <c r="D97" s="9"/>
    </row>
    <row r="98" spans="1:4" hidden="1" outlineLevel="1">
      <c r="A98" s="12" t="s">
        <v>131</v>
      </c>
      <c r="B98" s="13" t="s">
        <v>149</v>
      </c>
      <c r="C98" s="34">
        <v>1151.9000000000001</v>
      </c>
      <c r="D98" s="32">
        <f t="shared" si="4"/>
        <v>1416.837</v>
      </c>
    </row>
    <row r="99" spans="1:4" hidden="1" outlineLevel="1">
      <c r="A99" s="8" t="s">
        <v>132</v>
      </c>
      <c r="B99" s="13" t="s">
        <v>150</v>
      </c>
      <c r="C99" s="6">
        <v>1195.05</v>
      </c>
      <c r="D99" s="32">
        <f t="shared" si="4"/>
        <v>1469.9114999999999</v>
      </c>
    </row>
    <row r="100" spans="1:4" hidden="1" outlineLevel="1">
      <c r="A100" s="8" t="s">
        <v>133</v>
      </c>
      <c r="B100" s="13" t="s">
        <v>151</v>
      </c>
      <c r="C100" s="6">
        <v>1238.19</v>
      </c>
      <c r="D100" s="32">
        <f t="shared" si="4"/>
        <v>1522.9737</v>
      </c>
    </row>
    <row r="101" spans="1:4" hidden="1" outlineLevel="1">
      <c r="A101" s="8" t="s">
        <v>134</v>
      </c>
      <c r="B101" s="13" t="s">
        <v>152</v>
      </c>
      <c r="C101" s="6">
        <v>1281.3399999999999</v>
      </c>
      <c r="D101" s="32">
        <f t="shared" si="4"/>
        <v>1576.0482</v>
      </c>
    </row>
    <row r="102" spans="1:4" hidden="1" outlineLevel="1">
      <c r="A102" s="17"/>
      <c r="B102" s="17"/>
      <c r="C102" s="17"/>
      <c r="D102" s="9"/>
    </row>
    <row r="103" spans="1:4" hidden="1" outlineLevel="1">
      <c r="A103" s="12" t="s">
        <v>135</v>
      </c>
      <c r="B103" s="13" t="s">
        <v>153</v>
      </c>
      <c r="C103" s="6">
        <v>443.08</v>
      </c>
      <c r="D103" s="32">
        <f t="shared" si="4"/>
        <v>544.98839999999996</v>
      </c>
    </row>
    <row r="104" spans="1:4" hidden="1" outlineLevel="1">
      <c r="A104" s="8" t="s">
        <v>136</v>
      </c>
      <c r="B104" s="13" t="s">
        <v>154</v>
      </c>
      <c r="C104" s="6">
        <v>466.4</v>
      </c>
      <c r="D104" s="32">
        <f t="shared" si="4"/>
        <v>573.67199999999991</v>
      </c>
    </row>
    <row r="105" spans="1:4" hidden="1" outlineLevel="1">
      <c r="A105" s="8" t="s">
        <v>137</v>
      </c>
      <c r="B105" s="13" t="s">
        <v>155</v>
      </c>
      <c r="C105" s="6">
        <v>489.72</v>
      </c>
      <c r="D105" s="32">
        <f t="shared" si="4"/>
        <v>602.35559999999998</v>
      </c>
    </row>
    <row r="106" spans="1:4" hidden="1" outlineLevel="1">
      <c r="A106" s="8" t="s">
        <v>138</v>
      </c>
      <c r="B106" s="13" t="s">
        <v>156</v>
      </c>
      <c r="C106" s="6">
        <v>513.04</v>
      </c>
      <c r="D106" s="32">
        <f t="shared" si="4"/>
        <v>631.03919999999994</v>
      </c>
    </row>
    <row r="107" spans="1:4" hidden="1" outlineLevel="1">
      <c r="A107" s="17"/>
      <c r="B107" s="17"/>
      <c r="C107" s="17"/>
      <c r="D107" s="9"/>
    </row>
    <row r="108" spans="1:4" hidden="1" outlineLevel="1">
      <c r="A108" s="12" t="s">
        <v>139</v>
      </c>
      <c r="B108" s="13" t="s">
        <v>157</v>
      </c>
      <c r="C108" s="34">
        <v>221.54</v>
      </c>
      <c r="D108" s="32">
        <f t="shared" si="4"/>
        <v>272.49419999999998</v>
      </c>
    </row>
    <row r="109" spans="1:4" hidden="1" outlineLevel="1">
      <c r="A109" s="8" t="s">
        <v>140</v>
      </c>
      <c r="B109" s="13" t="s">
        <v>158</v>
      </c>
      <c r="C109" s="6">
        <v>268.18</v>
      </c>
      <c r="D109" s="32">
        <f t="shared" si="4"/>
        <v>329.8614</v>
      </c>
    </row>
    <row r="110" spans="1:4" hidden="1" outlineLevel="1">
      <c r="A110" s="8" t="s">
        <v>141</v>
      </c>
      <c r="B110" s="13" t="s">
        <v>159</v>
      </c>
      <c r="C110" s="6">
        <v>314.82</v>
      </c>
      <c r="D110" s="32">
        <f t="shared" si="4"/>
        <v>387.22859999999997</v>
      </c>
    </row>
    <row r="111" spans="1:4" hidden="1" outlineLevel="1">
      <c r="A111" s="17"/>
      <c r="B111" s="17"/>
      <c r="C111" s="17"/>
      <c r="D111" s="9"/>
    </row>
    <row r="112" spans="1:4" hidden="1" outlineLevel="1">
      <c r="A112" s="8" t="s">
        <v>142</v>
      </c>
      <c r="B112" s="13" t="s">
        <v>160</v>
      </c>
      <c r="C112" s="6">
        <v>320.64999999999998</v>
      </c>
      <c r="D112" s="32">
        <f t="shared" si="4"/>
        <v>394.39949999999999</v>
      </c>
    </row>
    <row r="113" spans="1:4" hidden="1" outlineLevel="1">
      <c r="A113" s="8" t="s">
        <v>143</v>
      </c>
      <c r="B113" s="13" t="s">
        <v>161</v>
      </c>
      <c r="C113" s="6">
        <v>367.29</v>
      </c>
      <c r="D113" s="32">
        <f t="shared" si="4"/>
        <v>451.76670000000001</v>
      </c>
    </row>
    <row r="114" spans="1:4" hidden="1" outlineLevel="1">
      <c r="A114" s="8" t="s">
        <v>144</v>
      </c>
      <c r="B114" s="13" t="s">
        <v>162</v>
      </c>
      <c r="C114" s="6">
        <v>413.93</v>
      </c>
      <c r="D114" s="32">
        <f t="shared" si="4"/>
        <v>509.13389999999998</v>
      </c>
    </row>
    <row r="115" spans="1:4" collapsed="1">
      <c r="A115"/>
      <c r="B115"/>
      <c r="C115"/>
      <c r="D115"/>
    </row>
    <row r="116" spans="1:4">
      <c r="A116" s="36" t="s">
        <v>163</v>
      </c>
      <c r="B116" s="36"/>
      <c r="C116" s="36"/>
      <c r="D116" s="36"/>
    </row>
    <row r="117" spans="1:4" hidden="1" outlineLevel="1">
      <c r="A117"/>
      <c r="B117"/>
      <c r="C117"/>
      <c r="D117"/>
    </row>
    <row r="118" spans="1:4" hidden="1" outlineLevel="1">
      <c r="A118" s="12" t="s">
        <v>164</v>
      </c>
      <c r="B118" s="13" t="s">
        <v>176</v>
      </c>
      <c r="C118" s="34">
        <v>266.62</v>
      </c>
      <c r="D118" s="32">
        <f>C118*1.23</f>
        <v>327.94260000000003</v>
      </c>
    </row>
    <row r="119" spans="1:4" hidden="1" outlineLevel="1">
      <c r="A119" s="8" t="s">
        <v>165</v>
      </c>
      <c r="B119" s="13" t="s">
        <v>177</v>
      </c>
      <c r="C119" s="6">
        <v>266.62</v>
      </c>
      <c r="D119" s="32">
        <f t="shared" ref="D119:D129" si="5">C119*1.23</f>
        <v>327.94260000000003</v>
      </c>
    </row>
    <row r="120" spans="1:4" hidden="1" outlineLevel="1">
      <c r="A120" s="12" t="s">
        <v>166</v>
      </c>
      <c r="B120" s="13" t="s">
        <v>178</v>
      </c>
      <c r="C120" s="34">
        <v>188.64</v>
      </c>
      <c r="D120" s="32">
        <f t="shared" si="5"/>
        <v>232.02719999999999</v>
      </c>
    </row>
    <row r="121" spans="1:4" hidden="1" outlineLevel="1">
      <c r="A121" s="8" t="s">
        <v>167</v>
      </c>
      <c r="B121" s="13" t="s">
        <v>179</v>
      </c>
      <c r="C121" s="6">
        <v>283.23</v>
      </c>
      <c r="D121" s="32">
        <f t="shared" si="5"/>
        <v>348.37290000000002</v>
      </c>
    </row>
    <row r="122" spans="1:4" hidden="1" outlineLevel="1">
      <c r="A122" s="12" t="s">
        <v>168</v>
      </c>
      <c r="B122" s="13" t="s">
        <v>180</v>
      </c>
      <c r="C122" s="34">
        <v>188.64</v>
      </c>
      <c r="D122" s="32">
        <f t="shared" si="5"/>
        <v>232.02719999999999</v>
      </c>
    </row>
    <row r="123" spans="1:4" hidden="1" outlineLevel="1">
      <c r="A123" s="8" t="s">
        <v>169</v>
      </c>
      <c r="B123" s="13" t="s">
        <v>181</v>
      </c>
      <c r="C123" s="6">
        <v>283.23</v>
      </c>
      <c r="D123" s="32">
        <f t="shared" si="5"/>
        <v>348.37290000000002</v>
      </c>
    </row>
    <row r="124" spans="1:4" hidden="1" outlineLevel="1">
      <c r="A124" s="17"/>
      <c r="B124" s="17"/>
      <c r="C124" s="17"/>
      <c r="D124" s="9"/>
    </row>
    <row r="125" spans="1:4" hidden="1" outlineLevel="1">
      <c r="A125" s="12" t="s">
        <v>170</v>
      </c>
      <c r="B125" s="13" t="s">
        <v>182</v>
      </c>
      <c r="C125" s="34">
        <v>881.3</v>
      </c>
      <c r="D125" s="32">
        <f t="shared" si="5"/>
        <v>1083.999</v>
      </c>
    </row>
    <row r="126" spans="1:4" hidden="1" outlineLevel="1">
      <c r="A126" s="8" t="s">
        <v>171</v>
      </c>
      <c r="B126" s="13" t="s">
        <v>183</v>
      </c>
      <c r="C126" s="6">
        <v>1039.02</v>
      </c>
      <c r="D126" s="32">
        <f t="shared" si="5"/>
        <v>1277.9946</v>
      </c>
    </row>
    <row r="127" spans="1:4" hidden="1" outlineLevel="1">
      <c r="A127" s="12" t="s">
        <v>172</v>
      </c>
      <c r="B127" s="13" t="s">
        <v>184</v>
      </c>
      <c r="C127" s="34">
        <v>105.84</v>
      </c>
      <c r="D127" s="32">
        <f t="shared" si="5"/>
        <v>130.1832</v>
      </c>
    </row>
    <row r="128" spans="1:4" hidden="1" outlineLevel="1">
      <c r="A128" s="12" t="s">
        <v>173</v>
      </c>
      <c r="B128" s="16" t="s">
        <v>174</v>
      </c>
      <c r="C128" s="34">
        <v>435</v>
      </c>
      <c r="D128" s="32">
        <f t="shared" si="5"/>
        <v>535.04999999999995</v>
      </c>
    </row>
    <row r="129" spans="1:4" hidden="1" outlineLevel="1">
      <c r="A129" s="12" t="s">
        <v>175</v>
      </c>
      <c r="B129" s="13" t="s">
        <v>185</v>
      </c>
      <c r="C129" s="34">
        <v>44</v>
      </c>
      <c r="D129" s="32">
        <f t="shared" si="5"/>
        <v>54.12</v>
      </c>
    </row>
    <row r="130" spans="1:4" collapsed="1">
      <c r="A130"/>
      <c r="B130"/>
      <c r="C130"/>
      <c r="D130"/>
    </row>
    <row r="131" spans="1:4">
      <c r="A131" s="36" t="s">
        <v>186</v>
      </c>
      <c r="B131" s="36"/>
      <c r="C131" s="36"/>
      <c r="D131" s="36"/>
    </row>
    <row r="132" spans="1:4" hidden="1" outlineLevel="1">
      <c r="A132"/>
      <c r="B132"/>
      <c r="C132"/>
      <c r="D132"/>
    </row>
    <row r="133" spans="1:4" hidden="1" outlineLevel="1">
      <c r="A133" s="12" t="s">
        <v>187</v>
      </c>
      <c r="B133" s="13" t="s">
        <v>209</v>
      </c>
      <c r="C133" s="34">
        <v>547.9</v>
      </c>
      <c r="D133" s="32">
        <f>C133*1.23</f>
        <v>673.91699999999992</v>
      </c>
    </row>
    <row r="134" spans="1:4" hidden="1" outlineLevel="1">
      <c r="A134" s="8" t="s">
        <v>188</v>
      </c>
      <c r="B134" s="13" t="s">
        <v>210</v>
      </c>
      <c r="C134" s="6">
        <v>580.26</v>
      </c>
      <c r="D134" s="32">
        <f t="shared" ref="D134:D165" si="6">C134*1.23</f>
        <v>713.71979999999996</v>
      </c>
    </row>
    <row r="135" spans="1:4" hidden="1" outlineLevel="1">
      <c r="A135" s="12" t="s">
        <v>189</v>
      </c>
      <c r="B135" s="13" t="s">
        <v>211</v>
      </c>
      <c r="C135" s="34">
        <v>612.62</v>
      </c>
      <c r="D135" s="32">
        <f t="shared" si="6"/>
        <v>753.52260000000001</v>
      </c>
    </row>
    <row r="136" spans="1:4" hidden="1" outlineLevel="1">
      <c r="A136" s="8" t="s">
        <v>190</v>
      </c>
      <c r="B136" s="13" t="s">
        <v>212</v>
      </c>
      <c r="C136" s="6">
        <v>644.98</v>
      </c>
      <c r="D136" s="32">
        <f t="shared" si="6"/>
        <v>793.32540000000006</v>
      </c>
    </row>
    <row r="137" spans="1:4" hidden="1" outlineLevel="1">
      <c r="A137" s="17"/>
      <c r="B137" s="17"/>
      <c r="C137" s="17"/>
      <c r="D137" s="9"/>
    </row>
    <row r="138" spans="1:4" hidden="1" outlineLevel="1">
      <c r="A138" s="12" t="s">
        <v>191</v>
      </c>
      <c r="B138" s="13" t="s">
        <v>213</v>
      </c>
      <c r="C138" s="34">
        <v>806.77</v>
      </c>
      <c r="D138" s="32">
        <f t="shared" si="6"/>
        <v>992.32709999999997</v>
      </c>
    </row>
    <row r="139" spans="1:4" hidden="1" outlineLevel="1">
      <c r="A139" s="8" t="s">
        <v>192</v>
      </c>
      <c r="B139" s="13" t="s">
        <v>214</v>
      </c>
      <c r="C139" s="6">
        <v>849.91</v>
      </c>
      <c r="D139" s="32">
        <f t="shared" si="6"/>
        <v>1045.3893</v>
      </c>
    </row>
    <row r="140" spans="1:4" hidden="1" outlineLevel="1">
      <c r="A140" s="12" t="s">
        <v>193</v>
      </c>
      <c r="B140" s="13" t="s">
        <v>215</v>
      </c>
      <c r="C140" s="34">
        <v>893.06</v>
      </c>
      <c r="D140" s="32">
        <f t="shared" si="6"/>
        <v>1098.4638</v>
      </c>
    </row>
    <row r="141" spans="1:4" hidden="1" outlineLevel="1">
      <c r="A141" s="8" t="s">
        <v>194</v>
      </c>
      <c r="B141" s="13" t="s">
        <v>216</v>
      </c>
      <c r="C141" s="6">
        <v>936.19</v>
      </c>
      <c r="D141" s="32">
        <f t="shared" si="6"/>
        <v>1151.5137</v>
      </c>
    </row>
    <row r="142" spans="1:4" hidden="1" outlineLevel="1">
      <c r="A142" s="17"/>
      <c r="B142" s="17"/>
      <c r="C142" s="17"/>
      <c r="D142" s="9"/>
    </row>
    <row r="143" spans="1:4" ht="15" hidden="1" customHeight="1" outlineLevel="1">
      <c r="A143" s="12" t="s">
        <v>195</v>
      </c>
      <c r="B143" s="16" t="s">
        <v>238</v>
      </c>
      <c r="C143" s="6">
        <v>993.34</v>
      </c>
      <c r="D143" s="32">
        <f t="shared" si="6"/>
        <v>1221.8081999999999</v>
      </c>
    </row>
    <row r="144" spans="1:4" hidden="1" outlineLevel="1">
      <c r="A144" s="8" t="s">
        <v>196</v>
      </c>
      <c r="B144" s="13" t="s">
        <v>237</v>
      </c>
      <c r="C144" s="6">
        <v>607.67999999999995</v>
      </c>
      <c r="D144" s="32">
        <f t="shared" si="6"/>
        <v>747.44639999999993</v>
      </c>
    </row>
    <row r="145" spans="1:4" hidden="1" outlineLevel="1">
      <c r="A145" s="12" t="s">
        <v>197</v>
      </c>
      <c r="B145" s="13" t="s">
        <v>198</v>
      </c>
      <c r="C145" s="6">
        <v>385.66</v>
      </c>
      <c r="D145" s="32">
        <f t="shared" si="6"/>
        <v>474.36180000000002</v>
      </c>
    </row>
    <row r="146" spans="1:4" hidden="1" outlineLevel="1">
      <c r="A146" s="17"/>
      <c r="B146" s="17"/>
      <c r="C146" s="17"/>
      <c r="D146" s="9"/>
    </row>
    <row r="147" spans="1:4" hidden="1" outlineLevel="1">
      <c r="A147" s="12" t="s">
        <v>199</v>
      </c>
      <c r="B147" s="13" t="s">
        <v>217</v>
      </c>
      <c r="C147" s="6">
        <v>289.63</v>
      </c>
      <c r="D147" s="32">
        <f t="shared" si="6"/>
        <v>356.24489999999997</v>
      </c>
    </row>
    <row r="148" spans="1:4" hidden="1" outlineLevel="1">
      <c r="A148" s="8" t="s">
        <v>200</v>
      </c>
      <c r="B148" s="13" t="s">
        <v>218</v>
      </c>
      <c r="C148" s="6">
        <v>318.42</v>
      </c>
      <c r="D148" s="32">
        <f t="shared" si="6"/>
        <v>391.65660000000003</v>
      </c>
    </row>
    <row r="149" spans="1:4" hidden="1" outlineLevel="1">
      <c r="A149" s="12" t="s">
        <v>201</v>
      </c>
      <c r="B149" s="13" t="s">
        <v>219</v>
      </c>
      <c r="C149" s="6">
        <v>340</v>
      </c>
      <c r="D149" s="32">
        <f t="shared" si="6"/>
        <v>418.2</v>
      </c>
    </row>
    <row r="150" spans="1:4" hidden="1" outlineLevel="1">
      <c r="A150" s="8" t="s">
        <v>202</v>
      </c>
      <c r="B150" s="13" t="s">
        <v>220</v>
      </c>
      <c r="C150" s="6">
        <v>365.19</v>
      </c>
      <c r="D150" s="32">
        <f t="shared" si="6"/>
        <v>449.18369999999999</v>
      </c>
    </row>
    <row r="151" spans="1:4" hidden="1" outlineLevel="1">
      <c r="A151" s="17"/>
      <c r="B151" s="17"/>
      <c r="C151" s="17"/>
      <c r="D151" s="9"/>
    </row>
    <row r="152" spans="1:4" hidden="1" outlineLevel="1">
      <c r="A152" s="12" t="s">
        <v>203</v>
      </c>
      <c r="B152" s="13" t="s">
        <v>221</v>
      </c>
      <c r="C152" s="34">
        <v>163.24</v>
      </c>
      <c r="D152" s="32">
        <f t="shared" si="6"/>
        <v>200.7852</v>
      </c>
    </row>
    <row r="153" spans="1:4" hidden="1" outlineLevel="1">
      <c r="A153" s="8" t="s">
        <v>204</v>
      </c>
      <c r="B153" s="13" t="s">
        <v>222</v>
      </c>
      <c r="C153" s="6">
        <v>209.88</v>
      </c>
      <c r="D153" s="32">
        <f t="shared" si="6"/>
        <v>258.1524</v>
      </c>
    </row>
    <row r="154" spans="1:4" hidden="1" outlineLevel="1">
      <c r="A154" s="12" t="s">
        <v>205</v>
      </c>
      <c r="B154" s="13" t="s">
        <v>223</v>
      </c>
      <c r="C154" s="34">
        <v>256.52</v>
      </c>
      <c r="D154" s="32">
        <f t="shared" si="6"/>
        <v>315.51959999999997</v>
      </c>
    </row>
    <row r="155" spans="1:4" hidden="1" outlineLevel="1">
      <c r="A155" s="17"/>
      <c r="B155" s="17"/>
      <c r="C155" s="17"/>
      <c r="D155" s="9"/>
    </row>
    <row r="156" spans="1:4" hidden="1" outlineLevel="1">
      <c r="A156" s="12" t="s">
        <v>206</v>
      </c>
      <c r="B156" s="13" t="s">
        <v>224</v>
      </c>
      <c r="C156" s="34">
        <v>174.9</v>
      </c>
      <c r="D156" s="32">
        <f t="shared" si="6"/>
        <v>215.12700000000001</v>
      </c>
    </row>
    <row r="157" spans="1:4" hidden="1" outlineLevel="1">
      <c r="A157" s="8" t="s">
        <v>207</v>
      </c>
      <c r="B157" s="13" t="s">
        <v>225</v>
      </c>
      <c r="C157" s="6">
        <v>221.54</v>
      </c>
      <c r="D157" s="32">
        <f t="shared" si="6"/>
        <v>272.49419999999998</v>
      </c>
    </row>
    <row r="158" spans="1:4" hidden="1" outlineLevel="1">
      <c r="A158" s="12" t="s">
        <v>208</v>
      </c>
      <c r="B158" s="13" t="s">
        <v>226</v>
      </c>
      <c r="C158" s="34">
        <v>268.18</v>
      </c>
      <c r="D158" s="32">
        <f t="shared" si="6"/>
        <v>329.8614</v>
      </c>
    </row>
    <row r="159" spans="1:4" hidden="1" outlineLevel="1">
      <c r="A159" s="12"/>
      <c r="B159" s="13"/>
      <c r="C159" s="34"/>
      <c r="D159" s="9"/>
    </row>
    <row r="160" spans="1:4" hidden="1" outlineLevel="1">
      <c r="A160" s="12" t="s">
        <v>227</v>
      </c>
      <c r="B160" s="13" t="s">
        <v>234</v>
      </c>
      <c r="C160" s="6">
        <v>113.82</v>
      </c>
      <c r="D160" s="32">
        <f t="shared" si="6"/>
        <v>139.99859999999998</v>
      </c>
    </row>
    <row r="161" spans="1:4" hidden="1" outlineLevel="1">
      <c r="A161" s="8" t="s">
        <v>228</v>
      </c>
      <c r="B161" s="13" t="s">
        <v>235</v>
      </c>
      <c r="C161" s="6">
        <v>130.08000000000001</v>
      </c>
      <c r="D161" s="32">
        <f t="shared" si="6"/>
        <v>159.9984</v>
      </c>
    </row>
    <row r="162" spans="1:4" hidden="1" outlineLevel="1">
      <c r="A162" s="12" t="s">
        <v>229</v>
      </c>
      <c r="B162" s="13" t="s">
        <v>236</v>
      </c>
      <c r="C162" s="6">
        <v>146.34</v>
      </c>
      <c r="D162" s="32">
        <f t="shared" si="6"/>
        <v>179.9982</v>
      </c>
    </row>
    <row r="163" spans="1:4" hidden="1" outlineLevel="1">
      <c r="A163" s="12"/>
      <c r="B163" s="13"/>
      <c r="C163" s="34"/>
      <c r="D163" s="9"/>
    </row>
    <row r="164" spans="1:4" hidden="1" outlineLevel="1">
      <c r="A164" s="12" t="s">
        <v>230</v>
      </c>
      <c r="B164" s="13" t="s">
        <v>231</v>
      </c>
      <c r="C164" s="6">
        <v>188.87</v>
      </c>
      <c r="D164" s="32">
        <f t="shared" si="6"/>
        <v>232.31010000000001</v>
      </c>
    </row>
    <row r="165" spans="1:4" hidden="1" outlineLevel="1">
      <c r="A165" s="12" t="s">
        <v>232</v>
      </c>
      <c r="B165" s="13" t="s">
        <v>233</v>
      </c>
      <c r="C165" s="6">
        <v>300.54000000000002</v>
      </c>
      <c r="D165" s="32">
        <f t="shared" si="6"/>
        <v>369.66419999999999</v>
      </c>
    </row>
    <row r="166" spans="1:4" collapsed="1">
      <c r="A166"/>
      <c r="B166"/>
      <c r="C166"/>
      <c r="D166"/>
    </row>
    <row r="167" spans="1:4">
      <c r="A167" s="36" t="s">
        <v>239</v>
      </c>
      <c r="B167" s="36"/>
      <c r="C167" s="36"/>
      <c r="D167" s="36"/>
    </row>
    <row r="168" spans="1:4" hidden="1" outlineLevel="1">
      <c r="A168"/>
      <c r="B168"/>
      <c r="C168"/>
      <c r="D168"/>
    </row>
    <row r="169" spans="1:4" hidden="1" outlineLevel="1">
      <c r="A169" s="12" t="s">
        <v>240</v>
      </c>
      <c r="B169" s="16" t="s">
        <v>247</v>
      </c>
      <c r="C169" s="34">
        <v>112</v>
      </c>
      <c r="D169" s="32">
        <f>C169*1.23</f>
        <v>137.76</v>
      </c>
    </row>
    <row r="170" spans="1:4" hidden="1" outlineLevel="1">
      <c r="A170" s="8" t="s">
        <v>241</v>
      </c>
      <c r="B170" s="16" t="s">
        <v>248</v>
      </c>
      <c r="C170" s="6">
        <v>86.92</v>
      </c>
      <c r="D170" s="32">
        <f t="shared" ref="D170:D174" si="7">C170*1.23</f>
        <v>106.91160000000001</v>
      </c>
    </row>
    <row r="171" spans="1:4" hidden="1" outlineLevel="1">
      <c r="A171" s="12" t="s">
        <v>242</v>
      </c>
      <c r="B171" s="16" t="s">
        <v>249</v>
      </c>
      <c r="C171" s="34">
        <v>56.18</v>
      </c>
      <c r="D171" s="32">
        <f t="shared" si="7"/>
        <v>69.101399999999998</v>
      </c>
    </row>
    <row r="172" spans="1:4" hidden="1" outlineLevel="1">
      <c r="A172" s="12" t="s">
        <v>243</v>
      </c>
      <c r="B172" s="13" t="s">
        <v>250</v>
      </c>
      <c r="C172" s="34">
        <v>26.5</v>
      </c>
      <c r="D172" s="32">
        <f t="shared" si="7"/>
        <v>32.594999999999999</v>
      </c>
    </row>
    <row r="173" spans="1:4" hidden="1" outlineLevel="1">
      <c r="A173" s="12" t="s">
        <v>244</v>
      </c>
      <c r="B173" s="16" t="s">
        <v>251</v>
      </c>
      <c r="C173" s="6">
        <v>62.32</v>
      </c>
      <c r="D173" s="32">
        <f t="shared" si="7"/>
        <v>76.653599999999997</v>
      </c>
    </row>
    <row r="174" spans="1:4" hidden="1" outlineLevel="1">
      <c r="A174" s="12" t="s">
        <v>245</v>
      </c>
      <c r="B174" s="16" t="s">
        <v>246</v>
      </c>
      <c r="C174" s="34">
        <v>160.1</v>
      </c>
      <c r="D174" s="32">
        <f t="shared" si="7"/>
        <v>196.923</v>
      </c>
    </row>
    <row r="175" spans="1:4" collapsed="1">
      <c r="A175"/>
      <c r="B175"/>
      <c r="C175"/>
      <c r="D175"/>
    </row>
    <row r="176" spans="1:4">
      <c r="A176" s="36" t="s">
        <v>252</v>
      </c>
      <c r="B176" s="36"/>
      <c r="C176" s="36"/>
      <c r="D176" s="36"/>
    </row>
    <row r="177" spans="1:4" hidden="1" outlineLevel="1">
      <c r="A177" s="27"/>
      <c r="B177" s="27"/>
      <c r="C177" s="27"/>
      <c r="D177" s="27"/>
    </row>
    <row r="178" spans="1:4" hidden="1" outlineLevel="1">
      <c r="A178" s="12" t="s">
        <v>253</v>
      </c>
      <c r="B178" s="16" t="s">
        <v>306</v>
      </c>
      <c r="C178" s="19">
        <v>820.82</v>
      </c>
      <c r="D178" s="32">
        <f>C178*1.23</f>
        <v>1009.6086</v>
      </c>
    </row>
    <row r="179" spans="1:4" hidden="1" outlineLevel="1">
      <c r="A179" s="12" t="s">
        <v>254</v>
      </c>
      <c r="B179" s="13" t="s">
        <v>307</v>
      </c>
      <c r="C179" s="34">
        <v>183.16</v>
      </c>
      <c r="D179" s="32">
        <f t="shared" ref="D179:D222" si="8">C179*1.23</f>
        <v>225.2868</v>
      </c>
    </row>
    <row r="180" spans="1:4" hidden="1" outlineLevel="1">
      <c r="A180" s="12" t="s">
        <v>255</v>
      </c>
      <c r="B180" s="13" t="s">
        <v>308</v>
      </c>
      <c r="C180" s="34">
        <v>148.53</v>
      </c>
      <c r="D180" s="32">
        <f t="shared" si="8"/>
        <v>182.6919</v>
      </c>
    </row>
    <row r="181" spans="1:4" hidden="1" outlineLevel="1">
      <c r="A181" s="12" t="s">
        <v>256</v>
      </c>
      <c r="B181" s="13" t="s">
        <v>309</v>
      </c>
      <c r="C181" s="34">
        <v>84.8</v>
      </c>
      <c r="D181" s="32">
        <f t="shared" si="8"/>
        <v>104.304</v>
      </c>
    </row>
    <row r="182" spans="1:4" hidden="1" outlineLevel="1">
      <c r="A182" s="12" t="s">
        <v>257</v>
      </c>
      <c r="B182" s="13" t="s">
        <v>310</v>
      </c>
      <c r="C182" s="34">
        <v>42.4</v>
      </c>
      <c r="D182" s="32">
        <f t="shared" si="8"/>
        <v>52.152000000000001</v>
      </c>
    </row>
    <row r="183" spans="1:4" hidden="1" outlineLevel="1">
      <c r="A183" s="17"/>
      <c r="B183" s="17"/>
      <c r="C183" s="17"/>
      <c r="D183" s="9"/>
    </row>
    <row r="184" spans="1:4" hidden="1" outlineLevel="1">
      <c r="A184" s="12" t="s">
        <v>258</v>
      </c>
      <c r="B184" s="13" t="s">
        <v>311</v>
      </c>
      <c r="C184" s="34">
        <v>161</v>
      </c>
      <c r="D184" s="32">
        <f t="shared" si="8"/>
        <v>198.03</v>
      </c>
    </row>
    <row r="185" spans="1:4" hidden="1" outlineLevel="1">
      <c r="A185" s="12" t="s">
        <v>259</v>
      </c>
      <c r="B185" s="16" t="s">
        <v>312</v>
      </c>
      <c r="C185" s="34">
        <v>95.98</v>
      </c>
      <c r="D185" s="32">
        <f t="shared" si="8"/>
        <v>118.05540000000001</v>
      </c>
    </row>
    <row r="186" spans="1:4" hidden="1" outlineLevel="1">
      <c r="A186" s="12" t="s">
        <v>260</v>
      </c>
      <c r="B186" s="16" t="s">
        <v>313</v>
      </c>
      <c r="C186" s="34">
        <v>74.41</v>
      </c>
      <c r="D186" s="32">
        <f t="shared" si="8"/>
        <v>91.524299999999997</v>
      </c>
    </row>
    <row r="187" spans="1:4" hidden="1" outlineLevel="1">
      <c r="A187" s="12" t="s">
        <v>261</v>
      </c>
      <c r="B187" s="16" t="s">
        <v>314</v>
      </c>
      <c r="C187" s="34">
        <v>74.41</v>
      </c>
      <c r="D187" s="32">
        <f t="shared" si="8"/>
        <v>91.524299999999997</v>
      </c>
    </row>
    <row r="188" spans="1:4" hidden="1" outlineLevel="1">
      <c r="A188" s="12" t="s">
        <v>262</v>
      </c>
      <c r="B188" s="16" t="s">
        <v>315</v>
      </c>
      <c r="C188" s="34">
        <v>45.4</v>
      </c>
      <c r="D188" s="32">
        <f t="shared" si="8"/>
        <v>55.841999999999999</v>
      </c>
    </row>
    <row r="189" spans="1:4" hidden="1" outlineLevel="1">
      <c r="A189" s="12" t="s">
        <v>263</v>
      </c>
      <c r="B189" s="16" t="s">
        <v>316</v>
      </c>
      <c r="C189" s="34">
        <v>18.059999999999999</v>
      </c>
      <c r="D189" s="32">
        <f t="shared" si="8"/>
        <v>22.213799999999999</v>
      </c>
    </row>
    <row r="190" spans="1:4" hidden="1" outlineLevel="1">
      <c r="A190" s="12" t="s">
        <v>264</v>
      </c>
      <c r="B190" s="16" t="s">
        <v>317</v>
      </c>
      <c r="C190" s="34">
        <v>45.4</v>
      </c>
      <c r="D190" s="32">
        <f t="shared" si="8"/>
        <v>55.841999999999999</v>
      </c>
    </row>
    <row r="191" spans="1:4" hidden="1" outlineLevel="1">
      <c r="A191" s="12" t="s">
        <v>937</v>
      </c>
      <c r="B191" s="16" t="s">
        <v>938</v>
      </c>
      <c r="C191" s="34">
        <v>174.11</v>
      </c>
      <c r="D191" s="32">
        <f t="shared" si="8"/>
        <v>214.15530000000001</v>
      </c>
    </row>
    <row r="192" spans="1:4" hidden="1" outlineLevel="1">
      <c r="A192" s="20" t="s">
        <v>286</v>
      </c>
      <c r="B192" s="21" t="s">
        <v>318</v>
      </c>
      <c r="C192" s="6">
        <v>129.27000000000001</v>
      </c>
      <c r="D192" s="32">
        <f t="shared" si="8"/>
        <v>159.00210000000001</v>
      </c>
    </row>
    <row r="193" spans="1:4" hidden="1" outlineLevel="1">
      <c r="A193" s="12" t="s">
        <v>287</v>
      </c>
      <c r="B193" s="16" t="s">
        <v>319</v>
      </c>
      <c r="C193" s="34">
        <v>54.51</v>
      </c>
      <c r="D193" s="32">
        <f t="shared" si="8"/>
        <v>67.047299999999993</v>
      </c>
    </row>
    <row r="194" spans="1:4" hidden="1" outlineLevel="1">
      <c r="A194" s="17"/>
      <c r="B194" s="17"/>
      <c r="C194" s="17"/>
      <c r="D194" s="9"/>
    </row>
    <row r="195" spans="1:4" hidden="1" outlineLevel="1">
      <c r="A195" s="12" t="s">
        <v>265</v>
      </c>
      <c r="B195" s="16" t="s">
        <v>320</v>
      </c>
      <c r="C195" s="34">
        <v>61.48</v>
      </c>
      <c r="D195" s="32">
        <f t="shared" si="8"/>
        <v>75.620399999999989</v>
      </c>
    </row>
    <row r="196" spans="1:4" hidden="1" outlineLevel="1">
      <c r="A196" s="12" t="s">
        <v>266</v>
      </c>
      <c r="B196" s="16" t="s">
        <v>321</v>
      </c>
      <c r="C196" s="34">
        <v>50.88</v>
      </c>
      <c r="D196" s="32">
        <f t="shared" si="8"/>
        <v>62.5824</v>
      </c>
    </row>
    <row r="197" spans="1:4" hidden="1" outlineLevel="1">
      <c r="A197" s="12" t="s">
        <v>267</v>
      </c>
      <c r="B197" s="16" t="s">
        <v>322</v>
      </c>
      <c r="C197" s="34">
        <v>42.4</v>
      </c>
      <c r="D197" s="32">
        <f t="shared" si="8"/>
        <v>52.152000000000001</v>
      </c>
    </row>
    <row r="198" spans="1:4" hidden="1" outlineLevel="1">
      <c r="A198" s="12" t="s">
        <v>268</v>
      </c>
      <c r="B198" s="16" t="s">
        <v>323</v>
      </c>
      <c r="C198" s="34">
        <v>14.84</v>
      </c>
      <c r="D198" s="32">
        <f t="shared" si="8"/>
        <v>18.2532</v>
      </c>
    </row>
    <row r="199" spans="1:4" hidden="1" outlineLevel="1">
      <c r="A199" s="12" t="s">
        <v>269</v>
      </c>
      <c r="B199" s="16" t="s">
        <v>324</v>
      </c>
      <c r="C199" s="34">
        <v>7.42</v>
      </c>
      <c r="D199" s="32">
        <f t="shared" si="8"/>
        <v>9.1265999999999998</v>
      </c>
    </row>
    <row r="200" spans="1:4" hidden="1" outlineLevel="1">
      <c r="A200" s="12" t="s">
        <v>270</v>
      </c>
      <c r="B200" s="16" t="s">
        <v>325</v>
      </c>
      <c r="C200" s="34">
        <v>12.72</v>
      </c>
      <c r="D200" s="32">
        <f t="shared" si="8"/>
        <v>15.6456</v>
      </c>
    </row>
    <row r="201" spans="1:4" hidden="1" outlineLevel="1">
      <c r="A201" s="20" t="s">
        <v>271</v>
      </c>
      <c r="B201" s="21" t="s">
        <v>272</v>
      </c>
      <c r="C201" s="6">
        <v>63.41</v>
      </c>
      <c r="D201" s="32">
        <f t="shared" si="8"/>
        <v>77.994299999999996</v>
      </c>
    </row>
    <row r="202" spans="1:4" hidden="1" outlineLevel="1">
      <c r="A202" s="17"/>
      <c r="B202" s="17"/>
      <c r="C202" s="17"/>
      <c r="D202" s="9"/>
    </row>
    <row r="203" spans="1:4" hidden="1" outlineLevel="1">
      <c r="A203" s="12" t="s">
        <v>283</v>
      </c>
      <c r="B203" s="16" t="s">
        <v>326</v>
      </c>
      <c r="C203" s="34">
        <v>12.83</v>
      </c>
      <c r="D203" s="32">
        <f t="shared" si="8"/>
        <v>15.780899999999999</v>
      </c>
    </row>
    <row r="204" spans="1:4" hidden="1" outlineLevel="1">
      <c r="A204" s="12" t="s">
        <v>284</v>
      </c>
      <c r="B204" s="16" t="s">
        <v>327</v>
      </c>
      <c r="C204" s="34">
        <v>12.83</v>
      </c>
      <c r="D204" s="32">
        <f t="shared" si="8"/>
        <v>15.780899999999999</v>
      </c>
    </row>
    <row r="205" spans="1:4" hidden="1" outlineLevel="1">
      <c r="A205" s="12" t="s">
        <v>285</v>
      </c>
      <c r="B205" s="16" t="s">
        <v>328</v>
      </c>
      <c r="C205" s="34">
        <v>5.83</v>
      </c>
      <c r="D205" s="32">
        <f t="shared" si="8"/>
        <v>7.1708999999999996</v>
      </c>
    </row>
    <row r="206" spans="1:4" hidden="1" outlineLevel="1">
      <c r="A206" s="17"/>
      <c r="B206" s="17"/>
      <c r="C206" s="17"/>
      <c r="D206" s="9"/>
    </row>
    <row r="207" spans="1:4" hidden="1" outlineLevel="1">
      <c r="A207" s="20" t="s">
        <v>273</v>
      </c>
      <c r="B207" s="21" t="s">
        <v>274</v>
      </c>
      <c r="C207" s="6">
        <v>44.71</v>
      </c>
      <c r="D207" s="32">
        <f t="shared" si="8"/>
        <v>54.993299999999998</v>
      </c>
    </row>
    <row r="208" spans="1:4" hidden="1" outlineLevel="1">
      <c r="A208" s="20" t="s">
        <v>275</v>
      </c>
      <c r="B208" s="21" t="s">
        <v>276</v>
      </c>
      <c r="C208" s="6">
        <v>36.58</v>
      </c>
      <c r="D208" s="32">
        <f t="shared" si="8"/>
        <v>44.993399999999994</v>
      </c>
    </row>
    <row r="209" spans="1:4" hidden="1" outlineLevel="1">
      <c r="A209" s="20" t="s">
        <v>935</v>
      </c>
      <c r="B209" s="21" t="s">
        <v>936</v>
      </c>
      <c r="C209" s="6">
        <v>60</v>
      </c>
      <c r="D209" s="32">
        <f t="shared" si="8"/>
        <v>73.8</v>
      </c>
    </row>
    <row r="210" spans="1:4" hidden="1" outlineLevel="1">
      <c r="A210" s="20" t="s">
        <v>277</v>
      </c>
      <c r="B210" s="21" t="s">
        <v>278</v>
      </c>
      <c r="C210" s="6">
        <v>55.28</v>
      </c>
      <c r="D210" s="32">
        <f t="shared" si="8"/>
        <v>67.994399999999999</v>
      </c>
    </row>
    <row r="211" spans="1:4" hidden="1" outlineLevel="1">
      <c r="A211" s="12" t="s">
        <v>279</v>
      </c>
      <c r="B211" s="16" t="s">
        <v>280</v>
      </c>
      <c r="C211" s="34">
        <v>20.14</v>
      </c>
      <c r="D211" s="32">
        <f t="shared" si="8"/>
        <v>24.772200000000002</v>
      </c>
    </row>
    <row r="212" spans="1:4" hidden="1" outlineLevel="1">
      <c r="A212" s="12" t="s">
        <v>281</v>
      </c>
      <c r="B212" s="16" t="s">
        <v>282</v>
      </c>
      <c r="C212" s="34">
        <v>36.04</v>
      </c>
      <c r="D212" s="32">
        <f t="shared" si="8"/>
        <v>44.3292</v>
      </c>
    </row>
    <row r="213" spans="1:4" hidden="1" outlineLevel="1">
      <c r="A213" s="12" t="s">
        <v>933</v>
      </c>
      <c r="B213" s="16" t="s">
        <v>934</v>
      </c>
      <c r="C213" s="34">
        <v>97.56</v>
      </c>
      <c r="D213" s="32">
        <f t="shared" si="8"/>
        <v>119.9988</v>
      </c>
    </row>
    <row r="214" spans="1:4" hidden="1" outlineLevel="1">
      <c r="A214" s="12" t="s">
        <v>288</v>
      </c>
      <c r="B214" s="16" t="s">
        <v>289</v>
      </c>
      <c r="C214" s="34">
        <v>46.64</v>
      </c>
      <c r="D214" s="32">
        <f t="shared" si="8"/>
        <v>57.367199999999997</v>
      </c>
    </row>
    <row r="215" spans="1:4" hidden="1" outlineLevel="1">
      <c r="A215" s="12" t="s">
        <v>290</v>
      </c>
      <c r="B215" s="16" t="s">
        <v>291</v>
      </c>
      <c r="C215" s="34">
        <v>113.55</v>
      </c>
      <c r="D215" s="32">
        <f t="shared" si="8"/>
        <v>139.66649999999998</v>
      </c>
    </row>
    <row r="216" spans="1:4" hidden="1" outlineLevel="1">
      <c r="A216" s="12" t="s">
        <v>292</v>
      </c>
      <c r="B216" s="16" t="s">
        <v>293</v>
      </c>
      <c r="C216" s="34">
        <v>41.49</v>
      </c>
      <c r="D216" s="32">
        <f t="shared" si="8"/>
        <v>51.032699999999998</v>
      </c>
    </row>
    <row r="217" spans="1:4" hidden="1" outlineLevel="1">
      <c r="A217" s="12" t="s">
        <v>294</v>
      </c>
      <c r="B217" s="16" t="s">
        <v>295</v>
      </c>
      <c r="C217" s="34">
        <v>113.55</v>
      </c>
      <c r="D217" s="32">
        <f t="shared" si="8"/>
        <v>139.66649999999998</v>
      </c>
    </row>
    <row r="218" spans="1:4" hidden="1" outlineLevel="1">
      <c r="A218" s="12" t="s">
        <v>296</v>
      </c>
      <c r="B218" s="16" t="s">
        <v>297</v>
      </c>
      <c r="C218" s="34">
        <v>41.49</v>
      </c>
      <c r="D218" s="32">
        <f t="shared" si="8"/>
        <v>51.032699999999998</v>
      </c>
    </row>
    <row r="219" spans="1:4" hidden="1" outlineLevel="1">
      <c r="A219" s="12" t="s">
        <v>298</v>
      </c>
      <c r="B219" s="16" t="s">
        <v>305</v>
      </c>
      <c r="C219" s="34">
        <v>111.31</v>
      </c>
      <c r="D219" s="32">
        <f t="shared" si="8"/>
        <v>136.91130000000001</v>
      </c>
    </row>
    <row r="220" spans="1:4" hidden="1" outlineLevel="1">
      <c r="A220" s="12" t="s">
        <v>299</v>
      </c>
      <c r="B220" s="16" t="s">
        <v>300</v>
      </c>
      <c r="C220" s="34">
        <v>105.78</v>
      </c>
      <c r="D220" s="32">
        <f t="shared" si="8"/>
        <v>130.10939999999999</v>
      </c>
    </row>
    <row r="221" spans="1:4" hidden="1" outlineLevel="1">
      <c r="A221" s="12" t="s">
        <v>301</v>
      </c>
      <c r="B221" s="16" t="s">
        <v>302</v>
      </c>
      <c r="C221" s="34">
        <v>81.849999999999994</v>
      </c>
      <c r="D221" s="32">
        <f t="shared" si="8"/>
        <v>100.67549999999999</v>
      </c>
    </row>
    <row r="222" spans="1:4" hidden="1" outlineLevel="1">
      <c r="A222" s="12" t="s">
        <v>303</v>
      </c>
      <c r="B222" s="16" t="s">
        <v>304</v>
      </c>
      <c r="C222" s="34">
        <v>28.62</v>
      </c>
      <c r="D222" s="32">
        <f t="shared" si="8"/>
        <v>35.202600000000004</v>
      </c>
    </row>
    <row r="223" spans="1:4" collapsed="1">
      <c r="A223" s="27"/>
      <c r="B223" s="27"/>
      <c r="C223" s="27"/>
      <c r="D223" s="27"/>
    </row>
    <row r="224" spans="1:4">
      <c r="A224" s="36" t="s">
        <v>329</v>
      </c>
      <c r="B224" s="36"/>
      <c r="C224" s="36"/>
      <c r="D224" s="36"/>
    </row>
    <row r="225" spans="1:4" hidden="1" outlineLevel="1">
      <c r="A225"/>
      <c r="B225"/>
      <c r="C225"/>
      <c r="D225"/>
    </row>
    <row r="226" spans="1:4" hidden="1" outlineLevel="1">
      <c r="A226" s="12" t="s">
        <v>330</v>
      </c>
      <c r="B226" s="16" t="s">
        <v>331</v>
      </c>
      <c r="C226" s="34">
        <v>212</v>
      </c>
      <c r="D226" s="32">
        <f>C226*1.23</f>
        <v>260.76</v>
      </c>
    </row>
    <row r="227" spans="1:4" hidden="1" outlineLevel="1">
      <c r="A227" s="12" t="s">
        <v>332</v>
      </c>
      <c r="B227" s="16" t="s">
        <v>334</v>
      </c>
      <c r="C227" s="34">
        <v>487</v>
      </c>
      <c r="D227" s="32">
        <f t="shared" ref="D227:D228" si="9">C227*1.23</f>
        <v>599.01</v>
      </c>
    </row>
    <row r="228" spans="1:4" hidden="1" outlineLevel="1">
      <c r="A228" s="12" t="s">
        <v>333</v>
      </c>
      <c r="B228" s="16" t="s">
        <v>335</v>
      </c>
      <c r="C228" s="34">
        <v>609</v>
      </c>
      <c r="D228" s="32">
        <f t="shared" si="9"/>
        <v>749.06999999999994</v>
      </c>
    </row>
    <row r="229" spans="1:4" collapsed="1">
      <c r="A229"/>
      <c r="B229"/>
      <c r="C229"/>
      <c r="D229"/>
    </row>
    <row r="230" spans="1:4">
      <c r="A230" s="36" t="s">
        <v>336</v>
      </c>
      <c r="B230" s="36"/>
      <c r="C230" s="36"/>
      <c r="D230" s="36"/>
    </row>
    <row r="231" spans="1:4" hidden="1" outlineLevel="1">
      <c r="A231"/>
      <c r="B231"/>
      <c r="C231"/>
      <c r="D231"/>
    </row>
    <row r="232" spans="1:4" hidden="1" outlineLevel="1">
      <c r="A232" s="12" t="s">
        <v>337</v>
      </c>
      <c r="B232" s="16" t="s">
        <v>338</v>
      </c>
      <c r="C232" s="6">
        <v>130.08000000000001</v>
      </c>
      <c r="D232" s="32">
        <f>C232*1.23</f>
        <v>159.9984</v>
      </c>
    </row>
    <row r="233" spans="1:4" hidden="1" outlineLevel="1">
      <c r="A233" s="12" t="s">
        <v>339</v>
      </c>
      <c r="B233" s="16" t="s">
        <v>340</v>
      </c>
      <c r="C233" s="6">
        <v>138.21</v>
      </c>
      <c r="D233" s="32">
        <f t="shared" ref="D233:D245" si="10">C233*1.23</f>
        <v>169.9983</v>
      </c>
    </row>
    <row r="234" spans="1:4" hidden="1" outlineLevel="1">
      <c r="A234" s="12" t="s">
        <v>341</v>
      </c>
      <c r="B234" s="16" t="s">
        <v>342</v>
      </c>
      <c r="C234" s="6">
        <v>81.3</v>
      </c>
      <c r="D234" s="32">
        <f t="shared" si="10"/>
        <v>99.998999999999995</v>
      </c>
    </row>
    <row r="235" spans="1:4" hidden="1" outlineLevel="1">
      <c r="A235" s="12" t="s">
        <v>343</v>
      </c>
      <c r="B235" s="16" t="s">
        <v>344</v>
      </c>
      <c r="C235" s="6">
        <v>97.56</v>
      </c>
      <c r="D235" s="32">
        <f t="shared" si="10"/>
        <v>119.9988</v>
      </c>
    </row>
    <row r="236" spans="1:4" hidden="1" outlineLevel="1">
      <c r="A236" s="12" t="s">
        <v>345</v>
      </c>
      <c r="B236" s="16" t="s">
        <v>346</v>
      </c>
      <c r="C236" s="6">
        <v>113.82</v>
      </c>
      <c r="D236" s="32">
        <f t="shared" si="10"/>
        <v>139.99859999999998</v>
      </c>
    </row>
    <row r="237" spans="1:4" hidden="1" outlineLevel="1">
      <c r="A237" s="17"/>
      <c r="B237" s="17"/>
      <c r="C237" s="17"/>
      <c r="D237" s="9"/>
    </row>
    <row r="238" spans="1:4" hidden="1" outlineLevel="1">
      <c r="A238" s="12" t="s">
        <v>347</v>
      </c>
      <c r="B238" s="16" t="s">
        <v>357</v>
      </c>
      <c r="C238" s="34">
        <v>20.6</v>
      </c>
      <c r="D238" s="32">
        <f t="shared" si="10"/>
        <v>25.338000000000001</v>
      </c>
    </row>
    <row r="239" spans="1:4" hidden="1" outlineLevel="1">
      <c r="A239" s="12" t="s">
        <v>348</v>
      </c>
      <c r="B239" s="16" t="s">
        <v>349</v>
      </c>
      <c r="C239" s="34">
        <v>11.66</v>
      </c>
      <c r="D239" s="32">
        <f t="shared" si="10"/>
        <v>14.341799999999999</v>
      </c>
    </row>
    <row r="240" spans="1:4" hidden="1" outlineLevel="1">
      <c r="A240" s="17"/>
      <c r="B240" s="17"/>
      <c r="C240" s="17"/>
      <c r="D240" s="9"/>
    </row>
    <row r="241" spans="1:4" hidden="1" outlineLevel="1">
      <c r="A241" s="12" t="s">
        <v>350</v>
      </c>
      <c r="B241" s="16" t="s">
        <v>351</v>
      </c>
      <c r="C241" s="34">
        <v>10.6</v>
      </c>
      <c r="D241" s="32">
        <f t="shared" si="10"/>
        <v>13.038</v>
      </c>
    </row>
    <row r="242" spans="1:4" hidden="1" outlineLevel="1">
      <c r="A242" s="12" t="s">
        <v>352</v>
      </c>
      <c r="B242" s="16" t="s">
        <v>353</v>
      </c>
      <c r="C242" s="34">
        <v>8.48</v>
      </c>
      <c r="D242" s="32">
        <f t="shared" si="10"/>
        <v>10.430400000000001</v>
      </c>
    </row>
    <row r="243" spans="1:4" hidden="1" outlineLevel="1">
      <c r="A243" s="17"/>
      <c r="B243" s="17"/>
      <c r="C243" s="17"/>
      <c r="D243" s="9"/>
    </row>
    <row r="244" spans="1:4" hidden="1" outlineLevel="1">
      <c r="A244" s="12" t="s">
        <v>354</v>
      </c>
      <c r="B244" s="16" t="s">
        <v>355</v>
      </c>
      <c r="C244" s="34">
        <v>18.02</v>
      </c>
      <c r="D244" s="32">
        <f t="shared" si="10"/>
        <v>22.1646</v>
      </c>
    </row>
    <row r="245" spans="1:4" hidden="1" outlineLevel="1">
      <c r="A245" s="12" t="s">
        <v>356</v>
      </c>
      <c r="B245" s="21" t="s">
        <v>913</v>
      </c>
      <c r="C245" s="6">
        <v>40.65</v>
      </c>
      <c r="D245" s="32">
        <f t="shared" si="10"/>
        <v>49.999499999999998</v>
      </c>
    </row>
    <row r="246" spans="1:4" collapsed="1">
      <c r="A246"/>
      <c r="B246"/>
      <c r="C246"/>
      <c r="D246"/>
    </row>
    <row r="247" spans="1:4">
      <c r="A247" s="36" t="s">
        <v>555</v>
      </c>
      <c r="B247" s="36"/>
      <c r="C247" s="36"/>
      <c r="D247" s="36"/>
    </row>
    <row r="248" spans="1:4" hidden="1" outlineLevel="1">
      <c r="A248"/>
      <c r="B248"/>
      <c r="C248"/>
      <c r="D248"/>
    </row>
    <row r="249" spans="1:4" hidden="1" outlineLevel="1">
      <c r="A249" s="12" t="s">
        <v>552</v>
      </c>
      <c r="B249" s="16" t="s">
        <v>553</v>
      </c>
      <c r="C249" s="34">
        <v>8.5299999999999994</v>
      </c>
      <c r="D249" s="32">
        <f>C249*1.23</f>
        <v>10.491899999999999</v>
      </c>
    </row>
    <row r="250" spans="1:4" hidden="1" outlineLevel="1">
      <c r="A250" s="12" t="s">
        <v>552</v>
      </c>
      <c r="B250" s="16" t="s">
        <v>554</v>
      </c>
      <c r="C250" s="19">
        <v>820</v>
      </c>
      <c r="D250" s="32">
        <f>C250*1.23</f>
        <v>1008.6</v>
      </c>
    </row>
    <row r="251" spans="1:4" hidden="1" outlineLevel="1">
      <c r="A251"/>
      <c r="B251"/>
      <c r="C251"/>
      <c r="D251"/>
    </row>
    <row r="252" spans="1:4" hidden="1" outlineLevel="1">
      <c r="A252" s="12" t="s">
        <v>547</v>
      </c>
      <c r="B252" s="16" t="s">
        <v>548</v>
      </c>
      <c r="C252" s="34">
        <v>8.48</v>
      </c>
      <c r="D252" s="32">
        <f t="shared" ref="D252:D254" si="11">C252*1.23</f>
        <v>10.430400000000001</v>
      </c>
    </row>
    <row r="253" spans="1:4" hidden="1" outlineLevel="1">
      <c r="A253" s="12" t="s">
        <v>547</v>
      </c>
      <c r="B253" s="16" t="s">
        <v>549</v>
      </c>
      <c r="C253" s="34">
        <v>512</v>
      </c>
      <c r="D253" s="32">
        <f t="shared" si="11"/>
        <v>629.76</v>
      </c>
    </row>
    <row r="254" spans="1:4" hidden="1" outlineLevel="1">
      <c r="A254" s="12" t="s">
        <v>550</v>
      </c>
      <c r="B254" s="16" t="s">
        <v>551</v>
      </c>
      <c r="C254" s="34">
        <v>4.5</v>
      </c>
      <c r="D254" s="32">
        <f t="shared" si="11"/>
        <v>5.5350000000000001</v>
      </c>
    </row>
    <row r="255" spans="1:4" hidden="1" outlineLevel="1">
      <c r="A255" s="12"/>
      <c r="B255" s="16"/>
      <c r="C255" s="17"/>
      <c r="D255" s="9"/>
    </row>
    <row r="256" spans="1:4" hidden="1" outlineLevel="1">
      <c r="A256" s="12" t="s">
        <v>358</v>
      </c>
      <c r="B256" s="16" t="s">
        <v>417</v>
      </c>
      <c r="C256" s="34">
        <v>40.840000000000003</v>
      </c>
      <c r="D256" s="32">
        <f>C256*1.23</f>
        <v>50.233200000000004</v>
      </c>
    </row>
    <row r="257" spans="1:4" hidden="1" outlineLevel="1">
      <c r="A257" s="12" t="s">
        <v>359</v>
      </c>
      <c r="B257" s="16" t="s">
        <v>418</v>
      </c>
      <c r="C257" s="34">
        <v>40.840000000000003</v>
      </c>
      <c r="D257" s="32">
        <f t="shared" ref="D257:D319" si="12">C257*1.23</f>
        <v>50.233200000000004</v>
      </c>
    </row>
    <row r="258" spans="1:4" hidden="1" outlineLevel="1">
      <c r="A258" s="12" t="s">
        <v>360</v>
      </c>
      <c r="B258" s="16" t="s">
        <v>419</v>
      </c>
      <c r="C258" s="34">
        <v>40.840000000000003</v>
      </c>
      <c r="D258" s="32">
        <f t="shared" si="12"/>
        <v>50.233200000000004</v>
      </c>
    </row>
    <row r="259" spans="1:4" hidden="1" outlineLevel="1">
      <c r="A259" s="12" t="s">
        <v>361</v>
      </c>
      <c r="B259" s="16" t="s">
        <v>420</v>
      </c>
      <c r="C259" s="34">
        <v>40.840000000000003</v>
      </c>
      <c r="D259" s="32">
        <f t="shared" si="12"/>
        <v>50.233200000000004</v>
      </c>
    </row>
    <row r="260" spans="1:4" hidden="1" outlineLevel="1">
      <c r="A260" s="12" t="s">
        <v>362</v>
      </c>
      <c r="B260" s="16" t="s">
        <v>421</v>
      </c>
      <c r="C260" s="34">
        <v>40.840000000000003</v>
      </c>
      <c r="D260" s="32">
        <f t="shared" si="12"/>
        <v>50.233200000000004</v>
      </c>
    </row>
    <row r="261" spans="1:4" hidden="1" outlineLevel="1">
      <c r="A261" s="12" t="s">
        <v>363</v>
      </c>
      <c r="B261" s="16" t="s">
        <v>422</v>
      </c>
      <c r="C261" s="34">
        <v>40.840000000000003</v>
      </c>
      <c r="D261" s="32">
        <f t="shared" si="12"/>
        <v>50.233200000000004</v>
      </c>
    </row>
    <row r="262" spans="1:4" hidden="1" outlineLevel="1">
      <c r="A262" s="12" t="s">
        <v>364</v>
      </c>
      <c r="B262" s="16" t="s">
        <v>423</v>
      </c>
      <c r="C262" s="34">
        <v>86.31</v>
      </c>
      <c r="D262" s="32">
        <f t="shared" si="12"/>
        <v>106.1613</v>
      </c>
    </row>
    <row r="263" spans="1:4" hidden="1" outlineLevel="1">
      <c r="A263" s="12" t="s">
        <v>365</v>
      </c>
      <c r="B263" s="16" t="s">
        <v>424</v>
      </c>
      <c r="C263" s="34">
        <v>86.31</v>
      </c>
      <c r="D263" s="32">
        <f t="shared" si="12"/>
        <v>106.1613</v>
      </c>
    </row>
    <row r="264" spans="1:4" hidden="1" outlineLevel="1">
      <c r="A264" s="12" t="s">
        <v>366</v>
      </c>
      <c r="B264" s="16" t="s">
        <v>425</v>
      </c>
      <c r="C264" s="34">
        <v>86.31</v>
      </c>
      <c r="D264" s="32">
        <f t="shared" si="12"/>
        <v>106.1613</v>
      </c>
    </row>
    <row r="265" spans="1:4" hidden="1" outlineLevel="1">
      <c r="A265" s="12" t="s">
        <v>367</v>
      </c>
      <c r="B265" s="16" t="s">
        <v>426</v>
      </c>
      <c r="C265" s="34">
        <v>86.31</v>
      </c>
      <c r="D265" s="32">
        <f t="shared" si="12"/>
        <v>106.1613</v>
      </c>
    </row>
    <row r="266" spans="1:4" hidden="1" outlineLevel="1">
      <c r="A266" s="12" t="s">
        <v>368</v>
      </c>
      <c r="B266" s="16" t="s">
        <v>427</v>
      </c>
      <c r="C266" s="34">
        <v>86.31</v>
      </c>
      <c r="D266" s="32">
        <f t="shared" si="12"/>
        <v>106.1613</v>
      </c>
    </row>
    <row r="267" spans="1:4" hidden="1" outlineLevel="1">
      <c r="A267" s="12"/>
      <c r="B267" s="16"/>
      <c r="C267" s="34"/>
      <c r="D267" s="9"/>
    </row>
    <row r="268" spans="1:4" hidden="1" outlineLevel="1">
      <c r="A268" s="12" t="s">
        <v>369</v>
      </c>
      <c r="B268" s="16" t="s">
        <v>428</v>
      </c>
      <c r="C268" s="34">
        <v>8.3800000000000008</v>
      </c>
      <c r="D268" s="32">
        <f t="shared" si="12"/>
        <v>10.307400000000001</v>
      </c>
    </row>
    <row r="269" spans="1:4" hidden="1" outlineLevel="1">
      <c r="A269" s="12" t="s">
        <v>370</v>
      </c>
      <c r="B269" s="16" t="s">
        <v>429</v>
      </c>
      <c r="C269" s="34">
        <v>8.3800000000000008</v>
      </c>
      <c r="D269" s="32">
        <f t="shared" si="12"/>
        <v>10.307400000000001</v>
      </c>
    </row>
    <row r="270" spans="1:4" hidden="1" outlineLevel="1">
      <c r="A270" s="12" t="s">
        <v>371</v>
      </c>
      <c r="B270" s="16" t="s">
        <v>430</v>
      </c>
      <c r="C270" s="34">
        <v>8.3800000000000008</v>
      </c>
      <c r="D270" s="32">
        <f t="shared" si="12"/>
        <v>10.307400000000001</v>
      </c>
    </row>
    <row r="271" spans="1:4" hidden="1" outlineLevel="1">
      <c r="A271" s="12" t="s">
        <v>372</v>
      </c>
      <c r="B271" s="16" t="s">
        <v>431</v>
      </c>
      <c r="C271" s="34">
        <v>8.3800000000000008</v>
      </c>
      <c r="D271" s="32">
        <f t="shared" si="12"/>
        <v>10.307400000000001</v>
      </c>
    </row>
    <row r="272" spans="1:4" hidden="1" outlineLevel="1">
      <c r="A272" s="12" t="s">
        <v>373</v>
      </c>
      <c r="B272" s="16" t="s">
        <v>432</v>
      </c>
      <c r="C272" s="34">
        <v>8.3800000000000008</v>
      </c>
      <c r="D272" s="32">
        <f t="shared" si="12"/>
        <v>10.307400000000001</v>
      </c>
    </row>
    <row r="273" spans="1:4" hidden="1" outlineLevel="1">
      <c r="A273" s="12" t="s">
        <v>374</v>
      </c>
      <c r="B273" s="16" t="s">
        <v>433</v>
      </c>
      <c r="C273" s="34">
        <v>8.3800000000000008</v>
      </c>
      <c r="D273" s="32">
        <f t="shared" si="12"/>
        <v>10.307400000000001</v>
      </c>
    </row>
    <row r="274" spans="1:4" hidden="1" outlineLevel="1">
      <c r="A274" s="12" t="s">
        <v>375</v>
      </c>
      <c r="B274" s="16" t="s">
        <v>434</v>
      </c>
      <c r="C274" s="34">
        <v>32.78</v>
      </c>
      <c r="D274" s="32">
        <f t="shared" si="12"/>
        <v>40.319400000000002</v>
      </c>
    </row>
    <row r="275" spans="1:4" hidden="1" outlineLevel="1">
      <c r="A275" s="12" t="s">
        <v>376</v>
      </c>
      <c r="B275" s="16" t="s">
        <v>435</v>
      </c>
      <c r="C275" s="34">
        <v>32.78</v>
      </c>
      <c r="D275" s="32">
        <f t="shared" si="12"/>
        <v>40.319400000000002</v>
      </c>
    </row>
    <row r="276" spans="1:4" hidden="1" outlineLevel="1">
      <c r="A276" s="12" t="s">
        <v>377</v>
      </c>
      <c r="B276" s="16" t="s">
        <v>436</v>
      </c>
      <c r="C276" s="34">
        <v>32.78</v>
      </c>
      <c r="D276" s="32">
        <f t="shared" si="12"/>
        <v>40.319400000000002</v>
      </c>
    </row>
    <row r="277" spans="1:4" hidden="1" outlineLevel="1">
      <c r="A277" s="12" t="s">
        <v>378</v>
      </c>
      <c r="B277" s="16" t="s">
        <v>437</v>
      </c>
      <c r="C277" s="34">
        <v>32.78</v>
      </c>
      <c r="D277" s="32">
        <f t="shared" si="12"/>
        <v>40.319400000000002</v>
      </c>
    </row>
    <row r="278" spans="1:4" hidden="1" outlineLevel="1">
      <c r="A278" s="12" t="s">
        <v>379</v>
      </c>
      <c r="B278" s="16" t="s">
        <v>438</v>
      </c>
      <c r="C278" s="34">
        <v>32.78</v>
      </c>
      <c r="D278" s="32">
        <f t="shared" si="12"/>
        <v>40.319400000000002</v>
      </c>
    </row>
    <row r="279" spans="1:4" hidden="1" outlineLevel="1">
      <c r="A279" s="17"/>
      <c r="B279" s="17"/>
      <c r="C279" s="17"/>
      <c r="D279" s="9"/>
    </row>
    <row r="280" spans="1:4" hidden="1" outlineLevel="1">
      <c r="A280" s="12" t="s">
        <v>380</v>
      </c>
      <c r="B280" s="16" t="s">
        <v>439</v>
      </c>
      <c r="C280" s="34">
        <v>42.4</v>
      </c>
      <c r="D280" s="32">
        <f t="shared" si="12"/>
        <v>52.152000000000001</v>
      </c>
    </row>
    <row r="281" spans="1:4" hidden="1" outlineLevel="1">
      <c r="A281" s="12" t="s">
        <v>381</v>
      </c>
      <c r="B281" s="21" t="s">
        <v>440</v>
      </c>
      <c r="C281" s="34">
        <v>85.86</v>
      </c>
      <c r="D281" s="32">
        <f t="shared" si="12"/>
        <v>105.6078</v>
      </c>
    </row>
    <row r="282" spans="1:4" hidden="1" outlineLevel="1">
      <c r="A282" s="12" t="s">
        <v>382</v>
      </c>
      <c r="B282" s="21" t="s">
        <v>441</v>
      </c>
      <c r="C282" s="34">
        <v>85.86</v>
      </c>
      <c r="D282" s="32">
        <f t="shared" si="12"/>
        <v>105.6078</v>
      </c>
    </row>
    <row r="283" spans="1:4" hidden="1" outlineLevel="1">
      <c r="A283" s="20" t="s">
        <v>383</v>
      </c>
      <c r="B283" s="16" t="s">
        <v>442</v>
      </c>
      <c r="C283" s="34">
        <v>8.9</v>
      </c>
      <c r="D283" s="32">
        <f t="shared" si="12"/>
        <v>10.947000000000001</v>
      </c>
    </row>
    <row r="284" spans="1:4" hidden="1" outlineLevel="1">
      <c r="A284" s="17"/>
      <c r="B284" s="17"/>
      <c r="C284" s="17"/>
      <c r="D284" s="9"/>
    </row>
    <row r="285" spans="1:4" hidden="1" outlineLevel="1">
      <c r="A285" s="12" t="s">
        <v>384</v>
      </c>
      <c r="B285" s="16" t="s">
        <v>443</v>
      </c>
      <c r="C285" s="34">
        <v>31.8</v>
      </c>
      <c r="D285" s="32">
        <f t="shared" si="12"/>
        <v>39.113999999999997</v>
      </c>
    </row>
    <row r="286" spans="1:4" hidden="1" outlineLevel="1">
      <c r="A286" s="12" t="s">
        <v>385</v>
      </c>
      <c r="B286" s="16" t="s">
        <v>444</v>
      </c>
      <c r="C286" s="34">
        <v>31.8</v>
      </c>
      <c r="D286" s="32">
        <f t="shared" si="12"/>
        <v>39.113999999999997</v>
      </c>
    </row>
    <row r="287" spans="1:4" hidden="1" outlineLevel="1">
      <c r="A287" s="12" t="s">
        <v>386</v>
      </c>
      <c r="B287" s="16" t="s">
        <v>445</v>
      </c>
      <c r="C287" s="34">
        <v>40.28</v>
      </c>
      <c r="D287" s="32">
        <f t="shared" si="12"/>
        <v>49.544400000000003</v>
      </c>
    </row>
    <row r="288" spans="1:4" hidden="1" outlineLevel="1">
      <c r="A288" s="12" t="s">
        <v>387</v>
      </c>
      <c r="B288" s="16" t="s">
        <v>446</v>
      </c>
      <c r="C288" s="34">
        <v>31.8</v>
      </c>
      <c r="D288" s="32">
        <f t="shared" si="12"/>
        <v>39.113999999999997</v>
      </c>
    </row>
    <row r="289" spans="1:4" hidden="1" outlineLevel="1">
      <c r="A289" s="12" t="s">
        <v>388</v>
      </c>
      <c r="B289" s="16" t="s">
        <v>447</v>
      </c>
      <c r="C289" s="34">
        <v>40.28</v>
      </c>
      <c r="D289" s="32">
        <f t="shared" si="12"/>
        <v>49.544400000000003</v>
      </c>
    </row>
    <row r="290" spans="1:4" hidden="1" outlineLevel="1">
      <c r="A290" s="12" t="s">
        <v>389</v>
      </c>
      <c r="B290" s="16" t="s">
        <v>448</v>
      </c>
      <c r="C290" s="34">
        <v>40.28</v>
      </c>
      <c r="D290" s="32">
        <f t="shared" si="12"/>
        <v>49.544400000000003</v>
      </c>
    </row>
    <row r="291" spans="1:4" hidden="1" outlineLevel="1">
      <c r="A291" s="12" t="s">
        <v>390</v>
      </c>
      <c r="B291" s="16" t="s">
        <v>449</v>
      </c>
      <c r="C291" s="34">
        <v>40.28</v>
      </c>
      <c r="D291" s="32">
        <f t="shared" si="12"/>
        <v>49.544400000000003</v>
      </c>
    </row>
    <row r="292" spans="1:4" hidden="1" outlineLevel="1">
      <c r="A292" s="17"/>
      <c r="B292" s="17"/>
      <c r="C292" s="17"/>
      <c r="D292" s="9"/>
    </row>
    <row r="293" spans="1:4" hidden="1" outlineLevel="1">
      <c r="A293" s="12" t="s">
        <v>391</v>
      </c>
      <c r="B293" s="16" t="s">
        <v>450</v>
      </c>
      <c r="C293" s="34">
        <v>33.262799999999999</v>
      </c>
      <c r="D293" s="32">
        <f t="shared" si="12"/>
        <v>40.913243999999999</v>
      </c>
    </row>
    <row r="294" spans="1:4" hidden="1" outlineLevel="1">
      <c r="A294" s="12" t="s">
        <v>392</v>
      </c>
      <c r="B294" s="16" t="s">
        <v>451</v>
      </c>
      <c r="C294" s="34">
        <v>33.262799999999999</v>
      </c>
      <c r="D294" s="32">
        <f t="shared" si="12"/>
        <v>40.913243999999999</v>
      </c>
    </row>
    <row r="295" spans="1:4" hidden="1" outlineLevel="1">
      <c r="A295" s="12" t="s">
        <v>393</v>
      </c>
      <c r="B295" s="16" t="s">
        <v>452</v>
      </c>
      <c r="C295" s="34">
        <v>33.262799999999999</v>
      </c>
      <c r="D295" s="32">
        <f t="shared" si="12"/>
        <v>40.913243999999999</v>
      </c>
    </row>
    <row r="296" spans="1:4" hidden="1" outlineLevel="1">
      <c r="A296" s="12" t="s">
        <v>394</v>
      </c>
      <c r="B296" s="16" t="s">
        <v>453</v>
      </c>
      <c r="C296" s="34">
        <v>34.132000000000005</v>
      </c>
      <c r="D296" s="32">
        <f t="shared" si="12"/>
        <v>41.982360000000007</v>
      </c>
    </row>
    <row r="297" spans="1:4" hidden="1" outlineLevel="1">
      <c r="A297" s="12" t="s">
        <v>395</v>
      </c>
      <c r="B297" s="16" t="s">
        <v>454</v>
      </c>
      <c r="C297" s="34">
        <v>34.132000000000005</v>
      </c>
      <c r="D297" s="32">
        <f t="shared" si="12"/>
        <v>41.982360000000007</v>
      </c>
    </row>
    <row r="298" spans="1:4" hidden="1" outlineLevel="1">
      <c r="A298" s="17"/>
      <c r="B298" s="17"/>
      <c r="C298" s="17"/>
      <c r="D298" s="9"/>
    </row>
    <row r="299" spans="1:4" hidden="1" outlineLevel="1">
      <c r="A299" s="12" t="s">
        <v>396</v>
      </c>
      <c r="B299" s="16" t="s">
        <v>455</v>
      </c>
      <c r="C299" s="34">
        <v>6.8052000000000001</v>
      </c>
      <c r="D299" s="32">
        <f t="shared" si="12"/>
        <v>8.3703959999999995</v>
      </c>
    </row>
    <row r="300" spans="1:4" hidden="1" outlineLevel="1">
      <c r="A300" s="12" t="s">
        <v>397</v>
      </c>
      <c r="B300" s="16" t="s">
        <v>456</v>
      </c>
      <c r="C300" s="34">
        <v>6.8052000000000001</v>
      </c>
      <c r="D300" s="32">
        <f t="shared" si="12"/>
        <v>8.3703959999999995</v>
      </c>
    </row>
    <row r="301" spans="1:4" hidden="1" outlineLevel="1">
      <c r="A301" s="12" t="s">
        <v>398</v>
      </c>
      <c r="B301" s="16" t="s">
        <v>457</v>
      </c>
      <c r="C301" s="34">
        <v>6.8052000000000001</v>
      </c>
      <c r="D301" s="32">
        <f t="shared" si="12"/>
        <v>8.3703959999999995</v>
      </c>
    </row>
    <row r="302" spans="1:4" hidden="1" outlineLevel="1">
      <c r="A302" s="12" t="s">
        <v>399</v>
      </c>
      <c r="B302" s="16" t="s">
        <v>458</v>
      </c>
      <c r="C302" s="34">
        <v>8.5012000000000008</v>
      </c>
      <c r="D302" s="32">
        <f t="shared" si="12"/>
        <v>10.456476</v>
      </c>
    </row>
    <row r="303" spans="1:4" hidden="1" outlineLevel="1">
      <c r="A303" s="12" t="s">
        <v>400</v>
      </c>
      <c r="B303" s="16" t="s">
        <v>459</v>
      </c>
      <c r="C303" s="34">
        <v>8.5012000000000008</v>
      </c>
      <c r="D303" s="32">
        <f t="shared" si="12"/>
        <v>10.456476</v>
      </c>
    </row>
    <row r="304" spans="1:4" hidden="1" outlineLevel="1">
      <c r="A304" s="17"/>
      <c r="B304" s="17"/>
      <c r="C304" s="17"/>
      <c r="D304" s="9"/>
    </row>
    <row r="305" spans="1:4" hidden="1" outlineLevel="1">
      <c r="A305" s="12" t="s">
        <v>401</v>
      </c>
      <c r="B305" s="16" t="s">
        <v>460</v>
      </c>
      <c r="C305" s="34">
        <v>38.160000000000004</v>
      </c>
      <c r="D305" s="32">
        <f t="shared" si="12"/>
        <v>46.936800000000005</v>
      </c>
    </row>
    <row r="306" spans="1:4" hidden="1" outlineLevel="1">
      <c r="A306" s="12" t="s">
        <v>402</v>
      </c>
      <c r="B306" s="16" t="s">
        <v>461</v>
      </c>
      <c r="C306" s="34">
        <v>38.160000000000004</v>
      </c>
      <c r="D306" s="32">
        <f t="shared" si="12"/>
        <v>46.936800000000005</v>
      </c>
    </row>
    <row r="307" spans="1:4" hidden="1" outlineLevel="1">
      <c r="A307" s="12" t="s">
        <v>403</v>
      </c>
      <c r="B307" s="16" t="s">
        <v>462</v>
      </c>
      <c r="C307" s="34">
        <v>38.160000000000004</v>
      </c>
      <c r="D307" s="32">
        <f t="shared" si="12"/>
        <v>46.936800000000005</v>
      </c>
    </row>
    <row r="308" spans="1:4" hidden="1" outlineLevel="1">
      <c r="A308" s="12" t="s">
        <v>404</v>
      </c>
      <c r="B308" s="16" t="s">
        <v>463</v>
      </c>
      <c r="C308" s="34">
        <v>38.159999999999997</v>
      </c>
      <c r="D308" s="32">
        <f t="shared" si="12"/>
        <v>46.936799999999998</v>
      </c>
    </row>
    <row r="309" spans="1:4" hidden="1" outlineLevel="1">
      <c r="A309" s="12" t="s">
        <v>405</v>
      </c>
      <c r="B309" s="16" t="s">
        <v>464</v>
      </c>
      <c r="C309" s="34">
        <v>38.159999999999997</v>
      </c>
      <c r="D309" s="32">
        <f t="shared" si="12"/>
        <v>46.936799999999998</v>
      </c>
    </row>
    <row r="310" spans="1:4" hidden="1" outlineLevel="1">
      <c r="A310" s="17"/>
      <c r="B310" s="17"/>
      <c r="C310" s="17"/>
      <c r="D310" s="9"/>
    </row>
    <row r="311" spans="1:4" hidden="1" outlineLevel="1">
      <c r="A311" s="12" t="s">
        <v>406</v>
      </c>
      <c r="B311" s="16" t="s">
        <v>465</v>
      </c>
      <c r="C311" s="6">
        <v>64.150000000000006</v>
      </c>
      <c r="D311" s="32">
        <f t="shared" si="12"/>
        <v>78.904500000000013</v>
      </c>
    </row>
    <row r="312" spans="1:4" hidden="1" outlineLevel="1">
      <c r="A312" s="12" t="s">
        <v>407</v>
      </c>
      <c r="B312" s="16" t="s">
        <v>466</v>
      </c>
      <c r="C312" s="6">
        <v>11.63</v>
      </c>
      <c r="D312" s="32">
        <f t="shared" si="12"/>
        <v>14.3049</v>
      </c>
    </row>
    <row r="313" spans="1:4" hidden="1" outlineLevel="1">
      <c r="A313" s="12" t="s">
        <v>408</v>
      </c>
      <c r="B313" s="16" t="s">
        <v>467</v>
      </c>
      <c r="C313" s="6">
        <v>11.63</v>
      </c>
      <c r="D313" s="32">
        <f t="shared" si="12"/>
        <v>14.3049</v>
      </c>
    </row>
    <row r="314" spans="1:4" hidden="1" outlineLevel="1">
      <c r="A314" s="12" t="s">
        <v>409</v>
      </c>
      <c r="B314" s="16" t="s">
        <v>468</v>
      </c>
      <c r="C314" s="6">
        <v>11.63</v>
      </c>
      <c r="D314" s="32">
        <f t="shared" si="12"/>
        <v>14.3049</v>
      </c>
    </row>
    <row r="315" spans="1:4" hidden="1" outlineLevel="1">
      <c r="A315" s="12" t="s">
        <v>410</v>
      </c>
      <c r="B315" s="16" t="s">
        <v>469</v>
      </c>
      <c r="C315" s="6">
        <v>11.63</v>
      </c>
      <c r="D315" s="32">
        <f t="shared" si="12"/>
        <v>14.3049</v>
      </c>
    </row>
    <row r="316" spans="1:4" hidden="1" outlineLevel="1">
      <c r="A316" s="12" t="s">
        <v>411</v>
      </c>
      <c r="B316" s="16" t="s">
        <v>470</v>
      </c>
      <c r="C316" s="6">
        <v>11.63</v>
      </c>
      <c r="D316" s="32">
        <f t="shared" si="12"/>
        <v>14.3049</v>
      </c>
    </row>
    <row r="317" spans="1:4" hidden="1" outlineLevel="1">
      <c r="A317" s="12" t="s">
        <v>412</v>
      </c>
      <c r="B317" s="16" t="s">
        <v>471</v>
      </c>
      <c r="C317" s="6">
        <v>11.63</v>
      </c>
      <c r="D317" s="32">
        <f t="shared" si="12"/>
        <v>14.3049</v>
      </c>
    </row>
    <row r="318" spans="1:4" hidden="1" outlineLevel="1">
      <c r="A318" s="12" t="s">
        <v>413</v>
      </c>
      <c r="B318" s="16" t="s">
        <v>472</v>
      </c>
      <c r="C318" s="6">
        <v>11.63</v>
      </c>
      <c r="D318" s="32">
        <f t="shared" si="12"/>
        <v>14.3049</v>
      </c>
    </row>
    <row r="319" spans="1:4" hidden="1" outlineLevel="1">
      <c r="A319" s="12" t="s">
        <v>414</v>
      </c>
      <c r="B319" s="16" t="s">
        <v>473</v>
      </c>
      <c r="C319" s="6">
        <v>11.63</v>
      </c>
      <c r="D319" s="32">
        <f t="shared" si="12"/>
        <v>14.3049</v>
      </c>
    </row>
    <row r="320" spans="1:4" hidden="1" outlineLevel="1">
      <c r="A320" s="17"/>
      <c r="B320" s="17"/>
      <c r="C320" s="17"/>
      <c r="D320" s="9"/>
    </row>
    <row r="321" spans="1:4" hidden="1" outlineLevel="1">
      <c r="A321" s="12" t="s">
        <v>415</v>
      </c>
      <c r="B321" s="21" t="s">
        <v>474</v>
      </c>
      <c r="C321" s="34">
        <v>31.8</v>
      </c>
      <c r="D321" s="32">
        <f t="shared" ref="D321:D322" si="13">C321*1.23</f>
        <v>39.113999999999997</v>
      </c>
    </row>
    <row r="322" spans="1:4" hidden="1" outlineLevel="1">
      <c r="A322" s="12" t="s">
        <v>416</v>
      </c>
      <c r="B322" s="21" t="s">
        <v>475</v>
      </c>
      <c r="C322" s="34">
        <v>43.46</v>
      </c>
      <c r="D322" s="32">
        <f t="shared" si="13"/>
        <v>53.455800000000004</v>
      </c>
    </row>
    <row r="323" spans="1:4" collapsed="1">
      <c r="A323"/>
      <c r="B323"/>
      <c r="C323"/>
      <c r="D323"/>
    </row>
    <row r="324" spans="1:4">
      <c r="A324" s="36" t="s">
        <v>476</v>
      </c>
      <c r="B324" s="36"/>
      <c r="C324" s="36"/>
      <c r="D324" s="36"/>
    </row>
    <row r="325" spans="1:4" hidden="1" outlineLevel="1">
      <c r="A325"/>
      <c r="B325"/>
      <c r="C325"/>
      <c r="D325"/>
    </row>
    <row r="326" spans="1:4" hidden="1" outlineLevel="1">
      <c r="A326" s="12" t="s">
        <v>477</v>
      </c>
      <c r="B326" s="16" t="s">
        <v>487</v>
      </c>
      <c r="C326" s="34">
        <v>22.26</v>
      </c>
      <c r="D326" s="32">
        <f>C326*1.23</f>
        <v>27.379800000000003</v>
      </c>
    </row>
    <row r="327" spans="1:4" hidden="1" outlineLevel="1">
      <c r="A327" s="12" t="s">
        <v>478</v>
      </c>
      <c r="B327" s="16" t="s">
        <v>488</v>
      </c>
      <c r="C327" s="34">
        <v>22.26</v>
      </c>
      <c r="D327" s="32">
        <f t="shared" ref="D327:D336" si="14">C327*1.23</f>
        <v>27.379800000000003</v>
      </c>
    </row>
    <row r="328" spans="1:4" hidden="1" outlineLevel="1">
      <c r="A328" s="12" t="s">
        <v>479</v>
      </c>
      <c r="B328" s="16" t="s">
        <v>489</v>
      </c>
      <c r="C328" s="34">
        <v>22.26</v>
      </c>
      <c r="D328" s="32">
        <f t="shared" si="14"/>
        <v>27.379800000000003</v>
      </c>
    </row>
    <row r="329" spans="1:4" hidden="1" outlineLevel="1">
      <c r="A329" s="12" t="s">
        <v>480</v>
      </c>
      <c r="B329" s="16" t="s">
        <v>490</v>
      </c>
      <c r="C329" s="34">
        <v>22.26</v>
      </c>
      <c r="D329" s="32">
        <f t="shared" si="14"/>
        <v>27.379800000000003</v>
      </c>
    </row>
    <row r="330" spans="1:4" hidden="1" outlineLevel="1">
      <c r="A330" s="17"/>
      <c r="B330" s="17"/>
      <c r="C330" s="17"/>
      <c r="D330" s="9"/>
    </row>
    <row r="331" spans="1:4" hidden="1" outlineLevel="1">
      <c r="A331" s="12" t="s">
        <v>481</v>
      </c>
      <c r="B331" s="16" t="s">
        <v>491</v>
      </c>
      <c r="C331" s="6">
        <v>25.2</v>
      </c>
      <c r="D331" s="32">
        <f t="shared" si="14"/>
        <v>30.995999999999999</v>
      </c>
    </row>
    <row r="332" spans="1:4" hidden="1" outlineLevel="1">
      <c r="A332" s="12" t="s">
        <v>482</v>
      </c>
      <c r="B332" s="16" t="s">
        <v>492</v>
      </c>
      <c r="C332" s="6">
        <v>25.2</v>
      </c>
      <c r="D332" s="32">
        <f t="shared" si="14"/>
        <v>30.995999999999999</v>
      </c>
    </row>
    <row r="333" spans="1:4" hidden="1" outlineLevel="1">
      <c r="A333" s="12" t="s">
        <v>483</v>
      </c>
      <c r="B333" s="16" t="s">
        <v>493</v>
      </c>
      <c r="C333" s="6">
        <v>25.2</v>
      </c>
      <c r="D333" s="32">
        <f t="shared" si="14"/>
        <v>30.995999999999999</v>
      </c>
    </row>
    <row r="334" spans="1:4" hidden="1" outlineLevel="1">
      <c r="A334" s="12" t="s">
        <v>484</v>
      </c>
      <c r="B334" s="16" t="s">
        <v>494</v>
      </c>
      <c r="C334" s="6">
        <v>25.2</v>
      </c>
      <c r="D334" s="32">
        <f t="shared" si="14"/>
        <v>30.995999999999999</v>
      </c>
    </row>
    <row r="335" spans="1:4" hidden="1" outlineLevel="1">
      <c r="A335" s="12" t="s">
        <v>485</v>
      </c>
      <c r="B335" s="16" t="s">
        <v>495</v>
      </c>
      <c r="C335" s="6">
        <v>25.2</v>
      </c>
      <c r="D335" s="32">
        <f t="shared" si="14"/>
        <v>30.995999999999999</v>
      </c>
    </row>
    <row r="336" spans="1:4" hidden="1" outlineLevel="1">
      <c r="A336" s="12" t="s">
        <v>486</v>
      </c>
      <c r="B336" s="16" t="s">
        <v>496</v>
      </c>
      <c r="C336" s="6">
        <v>25.2</v>
      </c>
      <c r="D336" s="32">
        <f t="shared" si="14"/>
        <v>30.995999999999999</v>
      </c>
    </row>
    <row r="337" spans="1:4" collapsed="1">
      <c r="A337"/>
      <c r="B337"/>
      <c r="C337"/>
      <c r="D337"/>
    </row>
    <row r="338" spans="1:4">
      <c r="A338" s="36" t="s">
        <v>497</v>
      </c>
      <c r="B338" s="36"/>
      <c r="C338" s="36"/>
      <c r="D338" s="36"/>
    </row>
    <row r="339" spans="1:4" hidden="1" outlineLevel="1">
      <c r="A339"/>
      <c r="B339"/>
      <c r="C339"/>
      <c r="D339"/>
    </row>
    <row r="340" spans="1:4" hidden="1" outlineLevel="1">
      <c r="A340" s="12" t="s">
        <v>498</v>
      </c>
      <c r="B340" s="16" t="s">
        <v>527</v>
      </c>
      <c r="C340" s="34">
        <v>162.5</v>
      </c>
      <c r="D340" s="32">
        <f>C340*1.23</f>
        <v>199.875</v>
      </c>
    </row>
    <row r="341" spans="1:4" hidden="1" outlineLevel="1">
      <c r="A341" s="12" t="s">
        <v>499</v>
      </c>
      <c r="B341" s="16" t="s">
        <v>528</v>
      </c>
      <c r="C341" s="34">
        <v>162.5</v>
      </c>
      <c r="D341" s="32">
        <f t="shared" ref="D341:D367" si="15">C341*1.23</f>
        <v>199.875</v>
      </c>
    </row>
    <row r="342" spans="1:4" hidden="1" outlineLevel="1">
      <c r="A342" s="12" t="s">
        <v>500</v>
      </c>
      <c r="B342" s="16" t="s">
        <v>529</v>
      </c>
      <c r="C342" s="34">
        <v>162.5</v>
      </c>
      <c r="D342" s="32">
        <f t="shared" si="15"/>
        <v>199.875</v>
      </c>
    </row>
    <row r="343" spans="1:4" hidden="1" outlineLevel="1">
      <c r="A343" s="12" t="s">
        <v>501</v>
      </c>
      <c r="B343" s="16" t="s">
        <v>530</v>
      </c>
      <c r="C343" s="34">
        <v>162.5</v>
      </c>
      <c r="D343" s="32">
        <f t="shared" si="15"/>
        <v>199.875</v>
      </c>
    </row>
    <row r="344" spans="1:4" hidden="1" outlineLevel="1">
      <c r="A344" s="12" t="s">
        <v>502</v>
      </c>
      <c r="B344" s="16" t="s">
        <v>531</v>
      </c>
      <c r="C344" s="34">
        <v>194.64</v>
      </c>
      <c r="D344" s="32">
        <f t="shared" si="15"/>
        <v>239.40719999999999</v>
      </c>
    </row>
    <row r="345" spans="1:4" hidden="1" outlineLevel="1">
      <c r="A345" s="12" t="s">
        <v>503</v>
      </c>
      <c r="B345" s="16" t="s">
        <v>532</v>
      </c>
      <c r="C345" s="34">
        <v>194.64</v>
      </c>
      <c r="D345" s="32">
        <f t="shared" si="15"/>
        <v>239.40719999999999</v>
      </c>
    </row>
    <row r="346" spans="1:4" hidden="1" outlineLevel="1">
      <c r="A346" s="20" t="s">
        <v>524</v>
      </c>
      <c r="B346" s="21" t="s">
        <v>533</v>
      </c>
      <c r="C346" s="6">
        <v>52.72</v>
      </c>
      <c r="D346" s="32">
        <f t="shared" si="15"/>
        <v>64.845600000000005</v>
      </c>
    </row>
    <row r="347" spans="1:4" hidden="1" outlineLevel="1">
      <c r="A347" s="17"/>
      <c r="B347" s="17"/>
      <c r="C347" s="17"/>
      <c r="D347" s="9"/>
    </row>
    <row r="348" spans="1:4" hidden="1" outlineLevel="1">
      <c r="A348" s="12" t="s">
        <v>504</v>
      </c>
      <c r="B348" s="16" t="s">
        <v>534</v>
      </c>
      <c r="C348" s="34">
        <v>105.7</v>
      </c>
      <c r="D348" s="32">
        <f t="shared" si="15"/>
        <v>130.011</v>
      </c>
    </row>
    <row r="349" spans="1:4" hidden="1" outlineLevel="1">
      <c r="A349" s="12" t="s">
        <v>505</v>
      </c>
      <c r="B349" s="16" t="s">
        <v>535</v>
      </c>
      <c r="C349" s="34">
        <v>105.7</v>
      </c>
      <c r="D349" s="32">
        <f t="shared" si="15"/>
        <v>130.011</v>
      </c>
    </row>
    <row r="350" spans="1:4" hidden="1" outlineLevel="1">
      <c r="A350" s="12" t="s">
        <v>506</v>
      </c>
      <c r="B350" s="16" t="s">
        <v>536</v>
      </c>
      <c r="C350" s="34">
        <v>105.7</v>
      </c>
      <c r="D350" s="32">
        <f t="shared" si="15"/>
        <v>130.011</v>
      </c>
    </row>
    <row r="351" spans="1:4" hidden="1" outlineLevel="1">
      <c r="A351" s="12" t="s">
        <v>507</v>
      </c>
      <c r="B351" s="16" t="s">
        <v>537</v>
      </c>
      <c r="C351" s="34">
        <v>168.25</v>
      </c>
      <c r="D351" s="32">
        <f t="shared" si="15"/>
        <v>206.94749999999999</v>
      </c>
    </row>
    <row r="352" spans="1:4" hidden="1" outlineLevel="1">
      <c r="A352" s="12" t="s">
        <v>508</v>
      </c>
      <c r="B352" s="16" t="s">
        <v>538</v>
      </c>
      <c r="C352" s="19">
        <v>178.86</v>
      </c>
      <c r="D352" s="32">
        <f t="shared" si="15"/>
        <v>219.99780000000001</v>
      </c>
    </row>
    <row r="353" spans="1:4" hidden="1" outlineLevel="1">
      <c r="A353" s="17"/>
      <c r="B353" s="17"/>
      <c r="C353" s="17"/>
      <c r="D353" s="9"/>
    </row>
    <row r="354" spans="1:4" hidden="1" outlineLevel="1">
      <c r="A354" s="12" t="s">
        <v>509</v>
      </c>
      <c r="B354" s="16" t="s">
        <v>539</v>
      </c>
      <c r="C354" s="34">
        <v>80</v>
      </c>
      <c r="D354" s="32">
        <f t="shared" si="15"/>
        <v>98.4</v>
      </c>
    </row>
    <row r="355" spans="1:4" hidden="1" outlineLevel="1">
      <c r="A355" s="12" t="s">
        <v>510</v>
      </c>
      <c r="B355" s="16" t="s">
        <v>540</v>
      </c>
      <c r="C355" s="34">
        <v>80</v>
      </c>
      <c r="D355" s="32">
        <f t="shared" si="15"/>
        <v>98.4</v>
      </c>
    </row>
    <row r="356" spans="1:4" hidden="1" outlineLevel="1">
      <c r="A356" s="12" t="s">
        <v>511</v>
      </c>
      <c r="B356" s="16" t="s">
        <v>541</v>
      </c>
      <c r="C356" s="34">
        <v>80</v>
      </c>
      <c r="D356" s="32">
        <f t="shared" si="15"/>
        <v>98.4</v>
      </c>
    </row>
    <row r="357" spans="1:4" hidden="1" outlineLevel="1">
      <c r="A357" s="12" t="s">
        <v>512</v>
      </c>
      <c r="B357" s="16" t="s">
        <v>542</v>
      </c>
      <c r="C357" s="34">
        <v>80</v>
      </c>
      <c r="D357" s="32">
        <f t="shared" si="15"/>
        <v>98.4</v>
      </c>
    </row>
    <row r="358" spans="1:4" hidden="1" outlineLevel="1">
      <c r="A358" s="12" t="s">
        <v>513</v>
      </c>
      <c r="B358" s="16" t="s">
        <v>543</v>
      </c>
      <c r="C358" s="34">
        <v>80</v>
      </c>
      <c r="D358" s="32">
        <f t="shared" si="15"/>
        <v>98.4</v>
      </c>
    </row>
    <row r="359" spans="1:4" hidden="1" outlineLevel="1">
      <c r="A359" s="12" t="s">
        <v>514</v>
      </c>
      <c r="B359" s="16" t="s">
        <v>544</v>
      </c>
      <c r="C359" s="34">
        <v>80</v>
      </c>
      <c r="D359" s="32">
        <f t="shared" si="15"/>
        <v>98.4</v>
      </c>
    </row>
    <row r="360" spans="1:4" hidden="1" outlineLevel="1">
      <c r="A360" s="12" t="s">
        <v>515</v>
      </c>
      <c r="B360" s="16" t="s">
        <v>545</v>
      </c>
      <c r="C360" s="34">
        <v>80</v>
      </c>
      <c r="D360" s="32">
        <f t="shared" si="15"/>
        <v>98.4</v>
      </c>
    </row>
    <row r="361" spans="1:4" hidden="1" outlineLevel="1">
      <c r="A361" s="17"/>
      <c r="B361" s="17"/>
      <c r="C361" s="17"/>
      <c r="D361" s="9"/>
    </row>
    <row r="362" spans="1:4" hidden="1" outlineLevel="1">
      <c r="A362" s="12" t="s">
        <v>516</v>
      </c>
      <c r="B362" s="16" t="s">
        <v>517</v>
      </c>
      <c r="C362" s="34">
        <v>20.14</v>
      </c>
      <c r="D362" s="32">
        <f t="shared" si="15"/>
        <v>24.772200000000002</v>
      </c>
    </row>
    <row r="363" spans="1:4" hidden="1" outlineLevel="1">
      <c r="A363" s="12" t="s">
        <v>518</v>
      </c>
      <c r="B363" s="16" t="s">
        <v>519</v>
      </c>
      <c r="C363" s="34">
        <v>20.14</v>
      </c>
      <c r="D363" s="32">
        <f t="shared" si="15"/>
        <v>24.772200000000002</v>
      </c>
    </row>
    <row r="364" spans="1:4" hidden="1" outlineLevel="1">
      <c r="A364" s="12" t="s">
        <v>520</v>
      </c>
      <c r="B364" s="16" t="s">
        <v>521</v>
      </c>
      <c r="C364" s="34">
        <v>20.14</v>
      </c>
      <c r="D364" s="32">
        <f t="shared" si="15"/>
        <v>24.772200000000002</v>
      </c>
    </row>
    <row r="365" spans="1:4" hidden="1" outlineLevel="1">
      <c r="A365" s="12" t="s">
        <v>522</v>
      </c>
      <c r="B365" s="16" t="s">
        <v>523</v>
      </c>
      <c r="C365" s="34">
        <v>50.88</v>
      </c>
      <c r="D365" s="32">
        <f t="shared" si="15"/>
        <v>62.5824</v>
      </c>
    </row>
    <row r="366" spans="1:4" hidden="1" outlineLevel="1">
      <c r="A366" s="17"/>
      <c r="B366" s="17"/>
      <c r="C366" s="17"/>
      <c r="D366" s="9"/>
    </row>
    <row r="367" spans="1:4" hidden="1" outlineLevel="1">
      <c r="A367" s="12" t="s">
        <v>525</v>
      </c>
      <c r="B367" s="16" t="s">
        <v>526</v>
      </c>
      <c r="C367" s="34">
        <v>31.8</v>
      </c>
      <c r="D367" s="32">
        <f t="shared" si="15"/>
        <v>39.113999999999997</v>
      </c>
    </row>
    <row r="368" spans="1:4" collapsed="1">
      <c r="A368"/>
      <c r="B368"/>
      <c r="C368"/>
      <c r="D368"/>
    </row>
    <row r="369" spans="1:4">
      <c r="A369" s="36" t="s">
        <v>546</v>
      </c>
      <c r="B369" s="36"/>
      <c r="C369" s="36"/>
      <c r="D369" s="36"/>
    </row>
    <row r="370" spans="1:4" hidden="1" outlineLevel="1">
      <c r="A370"/>
      <c r="B370"/>
      <c r="C370"/>
      <c r="D370"/>
    </row>
    <row r="371" spans="1:4" hidden="1" outlineLevel="1">
      <c r="A371" s="12" t="s">
        <v>556</v>
      </c>
      <c r="B371" s="16" t="s">
        <v>557</v>
      </c>
      <c r="C371" s="34">
        <v>16.260000000000002</v>
      </c>
      <c r="D371" s="32">
        <f>C371*1.23</f>
        <v>19.9998</v>
      </c>
    </row>
    <row r="372" spans="1:4" hidden="1" outlineLevel="1">
      <c r="A372" s="12" t="s">
        <v>556</v>
      </c>
      <c r="B372" s="16" t="s">
        <v>930</v>
      </c>
      <c r="C372" s="34">
        <v>4471.54</v>
      </c>
      <c r="D372" s="32">
        <f t="shared" ref="D372:D435" si="16">C372*1.23</f>
        <v>5499.9942000000001</v>
      </c>
    </row>
    <row r="373" spans="1:4" hidden="1" outlineLevel="1">
      <c r="A373" s="12" t="s">
        <v>558</v>
      </c>
      <c r="B373" s="16" t="s">
        <v>559</v>
      </c>
      <c r="C373" s="34">
        <v>24.39</v>
      </c>
      <c r="D373" s="32">
        <f t="shared" si="16"/>
        <v>29.999700000000001</v>
      </c>
    </row>
    <row r="374" spans="1:4" hidden="1" outlineLevel="1">
      <c r="A374" s="17"/>
      <c r="B374" s="17"/>
      <c r="C374" s="17"/>
      <c r="D374" s="9"/>
    </row>
    <row r="375" spans="1:4" hidden="1" outlineLevel="1">
      <c r="A375" s="12" t="s">
        <v>560</v>
      </c>
      <c r="B375" s="16" t="s">
        <v>561</v>
      </c>
      <c r="C375" s="6">
        <v>4.2</v>
      </c>
      <c r="D375" s="32">
        <f t="shared" si="16"/>
        <v>5.1660000000000004</v>
      </c>
    </row>
    <row r="376" spans="1:4" hidden="1" outlineLevel="1">
      <c r="A376" s="12" t="s">
        <v>560</v>
      </c>
      <c r="B376" s="16" t="s">
        <v>732</v>
      </c>
      <c r="C376" s="6">
        <v>307.5</v>
      </c>
      <c r="D376" s="32">
        <f t="shared" si="16"/>
        <v>378.22500000000002</v>
      </c>
    </row>
    <row r="377" spans="1:4" hidden="1" outlineLevel="1">
      <c r="A377" s="17"/>
      <c r="B377" s="17"/>
      <c r="C377" s="17"/>
      <c r="D377" s="9"/>
    </row>
    <row r="378" spans="1:4" hidden="1" outlineLevel="1">
      <c r="A378" s="12" t="s">
        <v>562</v>
      </c>
      <c r="B378" s="21" t="s">
        <v>563</v>
      </c>
      <c r="C378" s="6">
        <v>5.4</v>
      </c>
      <c r="D378" s="32">
        <f t="shared" si="16"/>
        <v>6.6420000000000003</v>
      </c>
    </row>
    <row r="379" spans="1:4" hidden="1" outlineLevel="1">
      <c r="A379" s="12" t="s">
        <v>562</v>
      </c>
      <c r="B379" s="21" t="s">
        <v>733</v>
      </c>
      <c r="C379" s="6">
        <v>637.5</v>
      </c>
      <c r="D379" s="32">
        <f t="shared" si="16"/>
        <v>784.125</v>
      </c>
    </row>
    <row r="380" spans="1:4" hidden="1" outlineLevel="1">
      <c r="A380" s="17"/>
      <c r="B380" s="17"/>
      <c r="C380" s="17"/>
      <c r="D380" s="9"/>
    </row>
    <row r="381" spans="1:4" hidden="1" outlineLevel="1">
      <c r="A381" s="12" t="s">
        <v>564</v>
      </c>
      <c r="B381" s="16" t="s">
        <v>565</v>
      </c>
      <c r="C381" s="34">
        <v>2.35</v>
      </c>
      <c r="D381" s="32">
        <f t="shared" si="16"/>
        <v>2.8904999999999998</v>
      </c>
    </row>
    <row r="382" spans="1:4" hidden="1" outlineLevel="1">
      <c r="A382" s="12" t="s">
        <v>564</v>
      </c>
      <c r="B382" s="16" t="s">
        <v>734</v>
      </c>
      <c r="C382" s="34">
        <v>184</v>
      </c>
      <c r="D382" s="32">
        <f t="shared" si="16"/>
        <v>226.32</v>
      </c>
    </row>
    <row r="383" spans="1:4" hidden="1" outlineLevel="1">
      <c r="A383" s="17"/>
      <c r="B383" s="17"/>
      <c r="C383" s="17"/>
      <c r="D383" s="9"/>
    </row>
    <row r="384" spans="1:4" hidden="1" outlineLevel="1">
      <c r="A384" s="12" t="s">
        <v>566</v>
      </c>
      <c r="B384" s="16" t="s">
        <v>567</v>
      </c>
      <c r="C384" s="34">
        <v>2.35</v>
      </c>
      <c r="D384" s="32">
        <f t="shared" si="16"/>
        <v>2.8904999999999998</v>
      </c>
    </row>
    <row r="385" spans="1:4" hidden="1" outlineLevel="1">
      <c r="A385" s="12" t="s">
        <v>566</v>
      </c>
      <c r="B385" s="16" t="s">
        <v>734</v>
      </c>
      <c r="C385" s="34">
        <v>184</v>
      </c>
      <c r="D385" s="32">
        <f t="shared" si="16"/>
        <v>226.32</v>
      </c>
    </row>
    <row r="386" spans="1:4" hidden="1" outlineLevel="1">
      <c r="A386" s="17"/>
      <c r="B386" s="17"/>
      <c r="C386" s="17"/>
      <c r="D386" s="9"/>
    </row>
    <row r="387" spans="1:4" hidden="1" outlineLevel="1">
      <c r="A387" s="12" t="s">
        <v>568</v>
      </c>
      <c r="B387" s="16" t="s">
        <v>569</v>
      </c>
      <c r="C387" s="34">
        <v>3.57</v>
      </c>
      <c r="D387" s="32">
        <f t="shared" si="16"/>
        <v>4.3910999999999998</v>
      </c>
    </row>
    <row r="388" spans="1:4" hidden="1" outlineLevel="1">
      <c r="A388" s="12" t="s">
        <v>568</v>
      </c>
      <c r="B388" s="16" t="s">
        <v>732</v>
      </c>
      <c r="C388" s="34">
        <v>237</v>
      </c>
      <c r="D388" s="32">
        <f t="shared" si="16"/>
        <v>291.51</v>
      </c>
    </row>
    <row r="389" spans="1:4" hidden="1" outlineLevel="1">
      <c r="A389" s="17"/>
      <c r="B389" s="17"/>
      <c r="C389" s="17"/>
      <c r="D389" s="9"/>
    </row>
    <row r="390" spans="1:4" hidden="1" outlineLevel="1">
      <c r="A390" s="12" t="s">
        <v>570</v>
      </c>
      <c r="B390" s="16" t="s">
        <v>571</v>
      </c>
      <c r="C390" s="34">
        <v>3.57</v>
      </c>
      <c r="D390" s="32">
        <f t="shared" si="16"/>
        <v>4.3910999999999998</v>
      </c>
    </row>
    <row r="391" spans="1:4" hidden="1" outlineLevel="1">
      <c r="A391" s="12" t="s">
        <v>570</v>
      </c>
      <c r="B391" s="16" t="s">
        <v>735</v>
      </c>
      <c r="C391" s="34">
        <v>158</v>
      </c>
      <c r="D391" s="32">
        <f t="shared" si="16"/>
        <v>194.34</v>
      </c>
    </row>
    <row r="392" spans="1:4" hidden="1" outlineLevel="1">
      <c r="A392" s="17"/>
      <c r="B392" s="17"/>
      <c r="C392" s="17"/>
      <c r="D392" s="9"/>
    </row>
    <row r="393" spans="1:4" hidden="1" outlineLevel="1">
      <c r="A393" s="12" t="s">
        <v>572</v>
      </c>
      <c r="B393" s="16" t="s">
        <v>573</v>
      </c>
      <c r="C393" s="34">
        <v>3.16</v>
      </c>
      <c r="D393" s="32">
        <f t="shared" si="16"/>
        <v>3.8868</v>
      </c>
    </row>
    <row r="394" spans="1:4" hidden="1" outlineLevel="1">
      <c r="A394" s="12" t="s">
        <v>572</v>
      </c>
      <c r="B394" s="16" t="s">
        <v>736</v>
      </c>
      <c r="C394" s="34">
        <v>362.5</v>
      </c>
      <c r="D394" s="32">
        <f t="shared" si="16"/>
        <v>445.875</v>
      </c>
    </row>
    <row r="395" spans="1:4" hidden="1" outlineLevel="1">
      <c r="A395" s="17"/>
      <c r="B395" s="17"/>
      <c r="C395" s="17"/>
      <c r="D395" s="9"/>
    </row>
    <row r="396" spans="1:4" hidden="1" outlineLevel="1">
      <c r="A396" s="12" t="s">
        <v>574</v>
      </c>
      <c r="B396" s="16" t="s">
        <v>575</v>
      </c>
      <c r="C396" s="34">
        <v>3.28</v>
      </c>
      <c r="D396" s="32">
        <f t="shared" si="16"/>
        <v>4.0343999999999998</v>
      </c>
    </row>
    <row r="397" spans="1:4" hidden="1" outlineLevel="1">
      <c r="A397" s="12" t="s">
        <v>574</v>
      </c>
      <c r="B397" s="16" t="s">
        <v>737</v>
      </c>
      <c r="C397" s="34">
        <v>288</v>
      </c>
      <c r="D397" s="32">
        <f t="shared" si="16"/>
        <v>354.24</v>
      </c>
    </row>
    <row r="398" spans="1:4" hidden="1" outlineLevel="1">
      <c r="A398" s="17"/>
      <c r="B398" s="17"/>
      <c r="C398" s="17"/>
      <c r="D398" s="9"/>
    </row>
    <row r="399" spans="1:4" hidden="1" outlineLevel="1">
      <c r="A399" s="12" t="s">
        <v>576</v>
      </c>
      <c r="B399" s="16" t="s">
        <v>577</v>
      </c>
      <c r="C399" s="34">
        <v>5.78</v>
      </c>
      <c r="D399" s="32">
        <f t="shared" si="16"/>
        <v>7.1093999999999999</v>
      </c>
    </row>
    <row r="400" spans="1:4" hidden="1" outlineLevel="1">
      <c r="A400" s="12" t="s">
        <v>576</v>
      </c>
      <c r="B400" s="16" t="s">
        <v>737</v>
      </c>
      <c r="C400" s="34">
        <v>495</v>
      </c>
      <c r="D400" s="32">
        <f t="shared" si="16"/>
        <v>608.85</v>
      </c>
    </row>
    <row r="401" spans="1:4" hidden="1" outlineLevel="1">
      <c r="A401" s="17"/>
      <c r="B401" s="17"/>
      <c r="C401" s="17"/>
      <c r="D401" s="9"/>
    </row>
    <row r="402" spans="1:4" hidden="1" outlineLevel="1">
      <c r="A402" s="12" t="s">
        <v>578</v>
      </c>
      <c r="B402" s="16" t="s">
        <v>579</v>
      </c>
      <c r="C402" s="34">
        <v>4.59</v>
      </c>
      <c r="D402" s="32">
        <f t="shared" si="16"/>
        <v>5.6456999999999997</v>
      </c>
    </row>
    <row r="403" spans="1:4" hidden="1" outlineLevel="1">
      <c r="A403" s="12" t="s">
        <v>578</v>
      </c>
      <c r="B403" s="16" t="s">
        <v>738</v>
      </c>
      <c r="C403" s="34">
        <v>242</v>
      </c>
      <c r="D403" s="32">
        <f t="shared" si="16"/>
        <v>297.65999999999997</v>
      </c>
    </row>
    <row r="404" spans="1:4" hidden="1" outlineLevel="1">
      <c r="A404" s="17"/>
      <c r="B404" s="17"/>
      <c r="C404" s="17"/>
      <c r="D404" s="9"/>
    </row>
    <row r="405" spans="1:4" hidden="1" outlineLevel="1">
      <c r="A405" s="12" t="s">
        <v>580</v>
      </c>
      <c r="B405" s="16" t="s">
        <v>581</v>
      </c>
      <c r="C405" s="34">
        <v>4.54</v>
      </c>
      <c r="D405" s="32">
        <f t="shared" si="16"/>
        <v>5.5842000000000001</v>
      </c>
    </row>
    <row r="406" spans="1:4" hidden="1" outlineLevel="1">
      <c r="A406" s="12" t="s">
        <v>580</v>
      </c>
      <c r="B406" s="16" t="s">
        <v>739</v>
      </c>
      <c r="C406" s="34">
        <v>260</v>
      </c>
      <c r="D406" s="32">
        <f t="shared" si="16"/>
        <v>319.8</v>
      </c>
    </row>
    <row r="407" spans="1:4" hidden="1" outlineLevel="1">
      <c r="A407" s="17"/>
      <c r="B407" s="17"/>
      <c r="C407" s="17"/>
      <c r="D407" s="9"/>
    </row>
    <row r="408" spans="1:4" hidden="1" outlineLevel="1">
      <c r="A408" s="12" t="s">
        <v>582</v>
      </c>
      <c r="B408" s="16" t="s">
        <v>583</v>
      </c>
      <c r="C408" s="6">
        <v>9</v>
      </c>
      <c r="D408" s="32">
        <f t="shared" si="16"/>
        <v>11.07</v>
      </c>
    </row>
    <row r="409" spans="1:4" hidden="1" outlineLevel="1">
      <c r="A409" s="12" t="s">
        <v>582</v>
      </c>
      <c r="B409" s="16" t="s">
        <v>735</v>
      </c>
      <c r="C409" s="6">
        <v>428.5</v>
      </c>
      <c r="D409" s="32">
        <f t="shared" si="16"/>
        <v>527.05499999999995</v>
      </c>
    </row>
    <row r="410" spans="1:4" hidden="1" outlineLevel="1">
      <c r="A410" s="17"/>
      <c r="B410" s="17"/>
      <c r="C410" s="17"/>
      <c r="D410" s="9"/>
    </row>
    <row r="411" spans="1:4" hidden="1" outlineLevel="1">
      <c r="A411" s="12" t="s">
        <v>584</v>
      </c>
      <c r="B411" s="16" t="s">
        <v>585</v>
      </c>
      <c r="C411" s="6">
        <v>6.85</v>
      </c>
      <c r="D411" s="32">
        <f t="shared" si="16"/>
        <v>8.4254999999999995</v>
      </c>
    </row>
    <row r="412" spans="1:4" hidden="1" outlineLevel="1">
      <c r="A412" s="12" t="s">
        <v>584</v>
      </c>
      <c r="B412" s="16" t="s">
        <v>740</v>
      </c>
      <c r="C412" s="6">
        <v>435.5</v>
      </c>
      <c r="D412" s="32">
        <f t="shared" si="16"/>
        <v>535.66499999999996</v>
      </c>
    </row>
    <row r="413" spans="1:4" hidden="1" outlineLevel="1">
      <c r="A413" s="17"/>
      <c r="B413" s="17"/>
      <c r="C413" s="17"/>
      <c r="D413" s="9"/>
    </row>
    <row r="414" spans="1:4" hidden="1" outlineLevel="1">
      <c r="A414" s="12" t="s">
        <v>586</v>
      </c>
      <c r="B414" s="16" t="s">
        <v>587</v>
      </c>
      <c r="C414" s="6">
        <v>3</v>
      </c>
      <c r="D414" s="32">
        <f t="shared" si="16"/>
        <v>3.69</v>
      </c>
    </row>
    <row r="415" spans="1:4" hidden="1" outlineLevel="1">
      <c r="A415" s="17"/>
      <c r="B415" s="17"/>
      <c r="C415" s="17"/>
      <c r="D415" s="9"/>
    </row>
    <row r="416" spans="1:4" hidden="1" outlineLevel="1">
      <c r="A416" s="12" t="s">
        <v>588</v>
      </c>
      <c r="B416" s="16" t="s">
        <v>742</v>
      </c>
      <c r="C416" s="34">
        <v>1.44</v>
      </c>
      <c r="D416" s="32">
        <f t="shared" si="16"/>
        <v>1.7711999999999999</v>
      </c>
    </row>
    <row r="417" spans="1:4" hidden="1" outlineLevel="1">
      <c r="A417" s="12" t="s">
        <v>588</v>
      </c>
      <c r="B417" s="16" t="s">
        <v>741</v>
      </c>
      <c r="C417" s="34">
        <v>245</v>
      </c>
      <c r="D417" s="32">
        <f t="shared" si="16"/>
        <v>301.35000000000002</v>
      </c>
    </row>
    <row r="418" spans="1:4" hidden="1" outlineLevel="1">
      <c r="A418" s="17"/>
      <c r="B418" s="17"/>
      <c r="C418" s="17"/>
      <c r="D418" s="9"/>
    </row>
    <row r="419" spans="1:4" hidden="1" outlineLevel="1">
      <c r="A419" s="12" t="s">
        <v>589</v>
      </c>
      <c r="B419" s="16" t="s">
        <v>590</v>
      </c>
      <c r="C419" s="6">
        <v>4.25</v>
      </c>
      <c r="D419" s="32">
        <f t="shared" si="16"/>
        <v>5.2275</v>
      </c>
    </row>
    <row r="420" spans="1:4" hidden="1" outlineLevel="1">
      <c r="A420" s="17"/>
      <c r="B420" s="17"/>
      <c r="C420" s="17"/>
      <c r="D420" s="9"/>
    </row>
    <row r="421" spans="1:4" hidden="1" outlineLevel="1">
      <c r="A421" s="12" t="s">
        <v>591</v>
      </c>
      <c r="B421" s="16" t="s">
        <v>592</v>
      </c>
      <c r="C421" s="34">
        <v>2.82</v>
      </c>
      <c r="D421" s="32">
        <f t="shared" si="16"/>
        <v>3.4685999999999999</v>
      </c>
    </row>
    <row r="422" spans="1:4" hidden="1" outlineLevel="1">
      <c r="A422" s="17"/>
      <c r="B422" s="17"/>
      <c r="C422" s="17"/>
      <c r="D422" s="9"/>
    </row>
    <row r="423" spans="1:4" hidden="1" outlineLevel="1">
      <c r="A423" s="12" t="s">
        <v>593</v>
      </c>
      <c r="B423" s="16" t="s">
        <v>594</v>
      </c>
      <c r="C423" s="6">
        <v>6.6</v>
      </c>
      <c r="D423" s="32">
        <f t="shared" si="16"/>
        <v>8.1180000000000003</v>
      </c>
    </row>
    <row r="424" spans="1:4" hidden="1" outlineLevel="1">
      <c r="A424" s="17"/>
      <c r="B424" s="17"/>
      <c r="C424" s="17"/>
      <c r="D424" s="9"/>
    </row>
    <row r="425" spans="1:4" hidden="1" outlineLevel="1">
      <c r="A425" s="12" t="s">
        <v>595</v>
      </c>
      <c r="B425" s="16" t="s">
        <v>596</v>
      </c>
      <c r="C425" s="6">
        <v>2.68</v>
      </c>
      <c r="D425" s="32">
        <f t="shared" si="16"/>
        <v>3.2964000000000002</v>
      </c>
    </row>
    <row r="426" spans="1:4" hidden="1" outlineLevel="1">
      <c r="A426" s="17"/>
      <c r="B426" s="17"/>
      <c r="C426" s="17"/>
      <c r="D426" s="9"/>
    </row>
    <row r="427" spans="1:4" hidden="1" outlineLevel="1">
      <c r="A427" s="12" t="s">
        <v>597</v>
      </c>
      <c r="B427" s="16" t="s">
        <v>598</v>
      </c>
      <c r="C427" s="34">
        <v>68</v>
      </c>
      <c r="D427" s="32">
        <f t="shared" si="16"/>
        <v>83.64</v>
      </c>
    </row>
    <row r="428" spans="1:4" hidden="1" outlineLevel="1">
      <c r="A428" s="20" t="s">
        <v>599</v>
      </c>
      <c r="B428" s="21" t="s">
        <v>600</v>
      </c>
      <c r="C428" s="6">
        <v>38.200000000000003</v>
      </c>
      <c r="D428" s="32">
        <f t="shared" si="16"/>
        <v>46.986000000000004</v>
      </c>
    </row>
    <row r="429" spans="1:4" hidden="1" outlineLevel="1">
      <c r="A429" s="17"/>
      <c r="B429" s="17"/>
      <c r="C429" s="17"/>
      <c r="D429" s="9"/>
    </row>
    <row r="430" spans="1:4" hidden="1" outlineLevel="1">
      <c r="A430" s="12" t="s">
        <v>601</v>
      </c>
      <c r="B430" s="16" t="s">
        <v>602</v>
      </c>
      <c r="C430" s="34">
        <v>1.25</v>
      </c>
      <c r="D430" s="32">
        <f t="shared" si="16"/>
        <v>1.5375000000000001</v>
      </c>
    </row>
    <row r="431" spans="1:4" hidden="1" outlineLevel="1">
      <c r="A431" s="12" t="s">
        <v>601</v>
      </c>
      <c r="B431" s="16" t="s">
        <v>743</v>
      </c>
      <c r="C431" s="34">
        <v>360</v>
      </c>
      <c r="D431" s="32">
        <f t="shared" si="16"/>
        <v>442.8</v>
      </c>
    </row>
    <row r="432" spans="1:4" hidden="1" outlineLevel="1">
      <c r="A432" s="17"/>
      <c r="B432" s="17"/>
      <c r="C432" s="17"/>
      <c r="D432" s="9"/>
    </row>
    <row r="433" spans="1:4" hidden="1" outlineLevel="1">
      <c r="A433" s="20" t="s">
        <v>603</v>
      </c>
      <c r="B433" s="21" t="s">
        <v>604</v>
      </c>
      <c r="C433" s="6">
        <v>2.36</v>
      </c>
      <c r="D433" s="32">
        <f t="shared" si="16"/>
        <v>2.9027999999999996</v>
      </c>
    </row>
    <row r="434" spans="1:4" hidden="1" outlineLevel="1">
      <c r="A434" s="17"/>
      <c r="B434" s="17"/>
      <c r="C434" s="17"/>
      <c r="D434" s="9"/>
    </row>
    <row r="435" spans="1:4" hidden="1" outlineLevel="1">
      <c r="A435" s="12" t="s">
        <v>605</v>
      </c>
      <c r="B435" s="16" t="s">
        <v>745</v>
      </c>
      <c r="C435" s="6">
        <v>2.42</v>
      </c>
      <c r="D435" s="32">
        <f t="shared" si="16"/>
        <v>2.9765999999999999</v>
      </c>
    </row>
    <row r="436" spans="1:4" hidden="1" outlineLevel="1">
      <c r="A436" s="17"/>
      <c r="B436" s="17"/>
      <c r="C436" s="17"/>
      <c r="D436" s="9"/>
    </row>
    <row r="437" spans="1:4" hidden="1" outlineLevel="1">
      <c r="A437" s="12" t="s">
        <v>606</v>
      </c>
      <c r="B437" s="16" t="s">
        <v>744</v>
      </c>
      <c r="C437" s="6">
        <v>10</v>
      </c>
      <c r="D437" s="32">
        <f t="shared" ref="D437:D447" si="17">C437*1.23</f>
        <v>12.3</v>
      </c>
    </row>
    <row r="438" spans="1:4" hidden="1" outlineLevel="1">
      <c r="A438" s="17"/>
      <c r="B438" s="17"/>
      <c r="C438" s="17"/>
      <c r="D438" s="9"/>
    </row>
    <row r="439" spans="1:4" hidden="1" outlineLevel="1">
      <c r="A439" s="12" t="s">
        <v>607</v>
      </c>
      <c r="B439" s="16" t="s">
        <v>608</v>
      </c>
      <c r="C439" s="34">
        <v>31.46</v>
      </c>
      <c r="D439" s="32">
        <f t="shared" si="17"/>
        <v>38.695799999999998</v>
      </c>
    </row>
    <row r="440" spans="1:4" hidden="1" outlineLevel="1">
      <c r="A440" s="12" t="s">
        <v>609</v>
      </c>
      <c r="B440" s="16" t="s">
        <v>610</v>
      </c>
      <c r="C440" s="34">
        <v>47.19</v>
      </c>
      <c r="D440" s="32">
        <f t="shared" si="17"/>
        <v>58.043699999999994</v>
      </c>
    </row>
    <row r="441" spans="1:4" hidden="1" outlineLevel="1">
      <c r="A441" s="12" t="s">
        <v>611</v>
      </c>
      <c r="B441" s="16" t="s">
        <v>612</v>
      </c>
      <c r="C441" s="34">
        <v>78.650000000000006</v>
      </c>
      <c r="D441" s="32">
        <f t="shared" si="17"/>
        <v>96.739500000000007</v>
      </c>
    </row>
    <row r="442" spans="1:4" hidden="1" outlineLevel="1">
      <c r="A442" s="12" t="s">
        <v>613</v>
      </c>
      <c r="B442" s="16" t="s">
        <v>614</v>
      </c>
      <c r="C442" s="34">
        <v>157.30000000000001</v>
      </c>
      <c r="D442" s="32">
        <f t="shared" si="17"/>
        <v>193.47900000000001</v>
      </c>
    </row>
    <row r="443" spans="1:4" hidden="1" outlineLevel="1">
      <c r="A443" s="12" t="s">
        <v>615</v>
      </c>
      <c r="B443" s="16" t="s">
        <v>949</v>
      </c>
      <c r="C443" s="34">
        <f>3.89*50</f>
        <v>194.5</v>
      </c>
      <c r="D443" s="32">
        <f t="shared" si="17"/>
        <v>239.23499999999999</v>
      </c>
    </row>
    <row r="444" spans="1:4" hidden="1" outlineLevel="1">
      <c r="A444" s="17"/>
      <c r="B444" s="17"/>
      <c r="C444" s="17"/>
      <c r="D444" s="9"/>
    </row>
    <row r="445" spans="1:4" hidden="1" outlineLevel="1">
      <c r="A445" s="12" t="s">
        <v>616</v>
      </c>
      <c r="B445" s="16" t="s">
        <v>617</v>
      </c>
      <c r="C445" s="6">
        <v>17</v>
      </c>
      <c r="D445" s="32">
        <f t="shared" si="17"/>
        <v>20.91</v>
      </c>
    </row>
    <row r="446" spans="1:4" hidden="1" outlineLevel="1">
      <c r="A446" s="12" t="s">
        <v>618</v>
      </c>
      <c r="B446" s="16" t="s">
        <v>619</v>
      </c>
      <c r="C446" s="6">
        <v>24</v>
      </c>
      <c r="D446" s="32">
        <f t="shared" si="17"/>
        <v>29.52</v>
      </c>
    </row>
    <row r="447" spans="1:4" hidden="1" outlineLevel="1">
      <c r="A447" s="12" t="s">
        <v>620</v>
      </c>
      <c r="B447" s="16" t="s">
        <v>621</v>
      </c>
      <c r="C447" s="6">
        <v>34</v>
      </c>
      <c r="D447" s="32">
        <f t="shared" si="17"/>
        <v>41.82</v>
      </c>
    </row>
    <row r="448" spans="1:4" hidden="1" outlineLevel="1">
      <c r="A448" s="12"/>
      <c r="B448" s="16"/>
      <c r="C448" s="6"/>
      <c r="D448" s="9"/>
    </row>
    <row r="449" spans="1:4" hidden="1" outlineLevel="1">
      <c r="A449" s="12" t="s">
        <v>746</v>
      </c>
      <c r="B449" s="16" t="s">
        <v>747</v>
      </c>
      <c r="C449" s="34">
        <v>26.72</v>
      </c>
      <c r="D449" s="32">
        <f>C449*1.23</f>
        <v>32.865600000000001</v>
      </c>
    </row>
    <row r="450" spans="1:4" hidden="1" outlineLevel="1">
      <c r="A450" s="12" t="s">
        <v>748</v>
      </c>
      <c r="B450" s="16" t="s">
        <v>749</v>
      </c>
      <c r="C450" s="34">
        <v>41.34</v>
      </c>
      <c r="D450" s="32">
        <f t="shared" ref="D450:D457" si="18">C450*1.23</f>
        <v>50.848200000000006</v>
      </c>
    </row>
    <row r="451" spans="1:4" hidden="1" outlineLevel="1">
      <c r="A451" s="12" t="s">
        <v>750</v>
      </c>
      <c r="B451" s="16" t="s">
        <v>751</v>
      </c>
      <c r="C451" s="34">
        <v>71.25</v>
      </c>
      <c r="D451" s="32">
        <f t="shared" si="18"/>
        <v>87.637500000000003</v>
      </c>
    </row>
    <row r="452" spans="1:4" hidden="1" outlineLevel="1">
      <c r="A452" s="12" t="s">
        <v>752</v>
      </c>
      <c r="B452" s="16" t="s">
        <v>753</v>
      </c>
      <c r="C452" s="34">
        <v>71.25</v>
      </c>
      <c r="D452" s="32">
        <f t="shared" si="18"/>
        <v>87.637500000000003</v>
      </c>
    </row>
    <row r="453" spans="1:4" hidden="1" outlineLevel="1">
      <c r="A453" s="12" t="s">
        <v>754</v>
      </c>
      <c r="B453" s="16" t="s">
        <v>755</v>
      </c>
      <c r="C453" s="34">
        <v>53.26</v>
      </c>
      <c r="D453" s="32">
        <f t="shared" si="18"/>
        <v>65.509799999999998</v>
      </c>
    </row>
    <row r="454" spans="1:4" hidden="1" outlineLevel="1">
      <c r="A454" s="12" t="s">
        <v>756</v>
      </c>
      <c r="B454" s="16" t="s">
        <v>757</v>
      </c>
      <c r="C454" s="34">
        <v>53.26</v>
      </c>
      <c r="D454" s="32">
        <f t="shared" si="18"/>
        <v>65.509799999999998</v>
      </c>
    </row>
    <row r="455" spans="1:4" hidden="1" outlineLevel="1">
      <c r="A455" s="12" t="s">
        <v>758</v>
      </c>
      <c r="B455" s="16" t="s">
        <v>759</v>
      </c>
      <c r="C455" s="34">
        <v>162.46</v>
      </c>
      <c r="D455" s="32">
        <f t="shared" si="18"/>
        <v>199.82580000000002</v>
      </c>
    </row>
    <row r="456" spans="1:4" hidden="1" outlineLevel="1">
      <c r="A456" s="12" t="s">
        <v>760</v>
      </c>
      <c r="B456" s="16" t="s">
        <v>761</v>
      </c>
      <c r="C456" s="34">
        <v>19.079999999999998</v>
      </c>
      <c r="D456" s="32">
        <f t="shared" si="18"/>
        <v>23.468399999999999</v>
      </c>
    </row>
    <row r="457" spans="1:4" hidden="1" outlineLevel="1">
      <c r="A457" s="12" t="s">
        <v>762</v>
      </c>
      <c r="B457" s="16" t="s">
        <v>763</v>
      </c>
      <c r="C457" s="34">
        <v>15.69</v>
      </c>
      <c r="D457" s="32">
        <f t="shared" si="18"/>
        <v>19.2987</v>
      </c>
    </row>
    <row r="458" spans="1:4" collapsed="1">
      <c r="A458"/>
      <c r="B458"/>
      <c r="C458"/>
      <c r="D458"/>
    </row>
    <row r="459" spans="1:4">
      <c r="A459" s="36" t="s">
        <v>622</v>
      </c>
      <c r="B459" s="36"/>
      <c r="C459" s="36"/>
      <c r="D459" s="36"/>
    </row>
    <row r="460" spans="1:4" hidden="1" outlineLevel="1">
      <c r="A460" s="27"/>
      <c r="B460" s="27"/>
      <c r="C460" s="27"/>
      <c r="D460" s="27"/>
    </row>
    <row r="461" spans="1:4" hidden="1" outlineLevel="1">
      <c r="A461" s="20" t="s">
        <v>623</v>
      </c>
      <c r="B461" s="21" t="s">
        <v>624</v>
      </c>
      <c r="C461" s="34">
        <v>535</v>
      </c>
      <c r="D461" s="32">
        <f>C461*1.23</f>
        <v>658.05</v>
      </c>
    </row>
    <row r="462" spans="1:4" hidden="1" outlineLevel="1">
      <c r="A462" s="12" t="s">
        <v>625</v>
      </c>
      <c r="B462" s="16" t="s">
        <v>628</v>
      </c>
      <c r="C462" s="34">
        <v>48.78</v>
      </c>
      <c r="D462" s="32">
        <f t="shared" ref="D462:D465" si="19">C462*1.23</f>
        <v>59.999400000000001</v>
      </c>
    </row>
    <row r="463" spans="1:4" hidden="1" outlineLevel="1">
      <c r="A463" s="20" t="s">
        <v>626</v>
      </c>
      <c r="B463" s="21" t="s">
        <v>627</v>
      </c>
      <c r="C463" s="34">
        <v>105.7</v>
      </c>
      <c r="D463" s="32">
        <f t="shared" si="19"/>
        <v>130.011</v>
      </c>
    </row>
    <row r="464" spans="1:4" hidden="1" outlineLevel="1">
      <c r="A464" s="20" t="s">
        <v>629</v>
      </c>
      <c r="B464" s="21" t="s">
        <v>630</v>
      </c>
      <c r="C464" s="34">
        <v>230</v>
      </c>
      <c r="D464" s="32">
        <f t="shared" si="19"/>
        <v>282.89999999999998</v>
      </c>
    </row>
    <row r="465" spans="1:4" hidden="1" outlineLevel="1">
      <c r="A465" s="12" t="s">
        <v>631</v>
      </c>
      <c r="B465" s="16" t="s">
        <v>632</v>
      </c>
      <c r="C465" s="34">
        <v>487.8</v>
      </c>
      <c r="D465" s="32">
        <f t="shared" si="19"/>
        <v>599.99400000000003</v>
      </c>
    </row>
    <row r="466" spans="1:4" collapsed="1">
      <c r="A466" s="27"/>
      <c r="B466" s="27"/>
      <c r="C466" s="27"/>
      <c r="D466" s="27"/>
    </row>
    <row r="467" spans="1:4">
      <c r="A467" s="36" t="s">
        <v>666</v>
      </c>
      <c r="B467" s="36"/>
      <c r="C467" s="36"/>
      <c r="D467" s="36"/>
    </row>
    <row r="468" spans="1:4" hidden="1" outlineLevel="1">
      <c r="A468"/>
      <c r="B468"/>
      <c r="C468"/>
      <c r="D468"/>
    </row>
    <row r="469" spans="1:4" ht="17.25" hidden="1" outlineLevel="1">
      <c r="A469" s="12" t="s">
        <v>633</v>
      </c>
      <c r="B469" s="16" t="s">
        <v>683</v>
      </c>
      <c r="C469" s="6">
        <v>150</v>
      </c>
      <c r="D469" s="32">
        <f>C469*1.23</f>
        <v>184.5</v>
      </c>
    </row>
    <row r="470" spans="1:4" ht="17.25" hidden="1" outlineLevel="1">
      <c r="A470" s="12" t="s">
        <v>634</v>
      </c>
      <c r="B470" s="16" t="s">
        <v>684</v>
      </c>
      <c r="C470" s="6">
        <v>380</v>
      </c>
      <c r="D470" s="32">
        <f t="shared" ref="D470:D529" si="20">C470*1.23</f>
        <v>467.4</v>
      </c>
    </row>
    <row r="471" spans="1:4" hidden="1" outlineLevel="1">
      <c r="A471" s="20" t="s">
        <v>635</v>
      </c>
      <c r="B471" s="16" t="s">
        <v>685</v>
      </c>
      <c r="C471" s="6">
        <v>580</v>
      </c>
      <c r="D471" s="32">
        <f t="shared" si="20"/>
        <v>713.4</v>
      </c>
    </row>
    <row r="472" spans="1:4" hidden="1" outlineLevel="1">
      <c r="A472" s="17"/>
      <c r="B472" s="17"/>
      <c r="C472" s="17"/>
      <c r="D472" s="9"/>
    </row>
    <row r="473" spans="1:4" ht="17.25" hidden="1" outlineLevel="1">
      <c r="A473" s="12" t="s">
        <v>636</v>
      </c>
      <c r="B473" s="16" t="s">
        <v>686</v>
      </c>
      <c r="C473" s="34">
        <v>140</v>
      </c>
      <c r="D473" s="32">
        <f t="shared" si="20"/>
        <v>172.2</v>
      </c>
    </row>
    <row r="474" spans="1:4" ht="17.25" hidden="1" outlineLevel="1">
      <c r="A474" s="12" t="s">
        <v>637</v>
      </c>
      <c r="B474" s="16" t="s">
        <v>687</v>
      </c>
      <c r="C474" s="34">
        <v>140</v>
      </c>
      <c r="D474" s="32">
        <f t="shared" si="20"/>
        <v>172.2</v>
      </c>
    </row>
    <row r="475" spans="1:4" ht="17.25" hidden="1" outlineLevel="1">
      <c r="A475" s="12" t="s">
        <v>638</v>
      </c>
      <c r="B475" s="16" t="s">
        <v>688</v>
      </c>
      <c r="C475" s="34">
        <v>328.3098</v>
      </c>
      <c r="D475" s="32">
        <f t="shared" si="20"/>
        <v>403.821054</v>
      </c>
    </row>
    <row r="476" spans="1:4" ht="17.25" hidden="1" outlineLevel="1">
      <c r="A476" s="12" t="s">
        <v>639</v>
      </c>
      <c r="B476" s="16" t="s">
        <v>689</v>
      </c>
      <c r="C476" s="34">
        <v>328.3098</v>
      </c>
      <c r="D476" s="32">
        <f t="shared" si="20"/>
        <v>403.821054</v>
      </c>
    </row>
    <row r="477" spans="1:4" ht="17.25" hidden="1" outlineLevel="1">
      <c r="A477" s="12" t="s">
        <v>640</v>
      </c>
      <c r="B477" s="21" t="s">
        <v>690</v>
      </c>
      <c r="C477" s="34">
        <v>320</v>
      </c>
      <c r="D477" s="32">
        <f t="shared" si="20"/>
        <v>393.6</v>
      </c>
    </row>
    <row r="478" spans="1:4" ht="17.25" hidden="1" outlineLevel="1">
      <c r="A478" s="12" t="s">
        <v>641</v>
      </c>
      <c r="B478" s="16" t="s">
        <v>691</v>
      </c>
      <c r="C478" s="34">
        <v>520</v>
      </c>
      <c r="D478" s="32">
        <f t="shared" si="20"/>
        <v>639.6</v>
      </c>
    </row>
    <row r="479" spans="1:4" hidden="1" outlineLevel="1">
      <c r="A479" s="17"/>
      <c r="B479" s="17"/>
      <c r="C479" s="17"/>
      <c r="D479" s="9"/>
    </row>
    <row r="480" spans="1:4" ht="17.25" hidden="1" outlineLevel="1">
      <c r="A480" s="12" t="s">
        <v>642</v>
      </c>
      <c r="B480" s="16" t="s">
        <v>692</v>
      </c>
      <c r="C480" s="34">
        <v>40</v>
      </c>
      <c r="D480" s="32">
        <f t="shared" si="20"/>
        <v>49.2</v>
      </c>
    </row>
    <row r="481" spans="1:4" ht="17.25" hidden="1" outlineLevel="1">
      <c r="A481" s="12" t="s">
        <v>643</v>
      </c>
      <c r="B481" s="16" t="s">
        <v>693</v>
      </c>
      <c r="C481" s="34">
        <v>22</v>
      </c>
      <c r="D481" s="32">
        <f t="shared" si="20"/>
        <v>27.06</v>
      </c>
    </row>
    <row r="482" spans="1:4" ht="17.25" hidden="1" outlineLevel="1">
      <c r="A482" s="12" t="s">
        <v>644</v>
      </c>
      <c r="B482" s="16" t="s">
        <v>694</v>
      </c>
      <c r="C482" s="34">
        <v>15</v>
      </c>
      <c r="D482" s="32">
        <f t="shared" si="20"/>
        <v>18.45</v>
      </c>
    </row>
    <row r="483" spans="1:4" ht="17.25" hidden="1" outlineLevel="1">
      <c r="A483" s="12" t="s">
        <v>645</v>
      </c>
      <c r="B483" s="16" t="s">
        <v>695</v>
      </c>
      <c r="C483" s="34">
        <v>8</v>
      </c>
      <c r="D483" s="32">
        <f t="shared" si="20"/>
        <v>9.84</v>
      </c>
    </row>
    <row r="484" spans="1:4" hidden="1" outlineLevel="1">
      <c r="A484" s="17"/>
      <c r="B484" s="17"/>
      <c r="C484" s="17"/>
      <c r="D484" s="9"/>
    </row>
    <row r="485" spans="1:4" ht="17.25" hidden="1" outlineLevel="1">
      <c r="A485" s="12" t="s">
        <v>646</v>
      </c>
      <c r="B485" s="16" t="s">
        <v>696</v>
      </c>
      <c r="C485" s="34">
        <v>334.7</v>
      </c>
      <c r="D485" s="32">
        <f t="shared" si="20"/>
        <v>411.68099999999998</v>
      </c>
    </row>
    <row r="486" spans="1:4" hidden="1" outlineLevel="1">
      <c r="A486" s="17"/>
      <c r="B486" s="17"/>
      <c r="C486" s="17"/>
      <c r="D486" s="9"/>
    </row>
    <row r="487" spans="1:4" ht="17.25" hidden="1" outlineLevel="1">
      <c r="A487" s="12" t="s">
        <v>647</v>
      </c>
      <c r="B487" s="16" t="s">
        <v>697</v>
      </c>
      <c r="C487" s="34">
        <v>210</v>
      </c>
      <c r="D487" s="32">
        <f t="shared" si="20"/>
        <v>258.3</v>
      </c>
    </row>
    <row r="488" spans="1:4" ht="17.25" hidden="1" outlineLevel="1">
      <c r="A488" s="12" t="s">
        <v>648</v>
      </c>
      <c r="B488" s="16" t="s">
        <v>698</v>
      </c>
      <c r="C488" s="34">
        <v>210</v>
      </c>
      <c r="D488" s="32">
        <f t="shared" si="20"/>
        <v>258.3</v>
      </c>
    </row>
    <row r="489" spans="1:4" ht="17.25" hidden="1" outlineLevel="1">
      <c r="A489" s="12" t="s">
        <v>649</v>
      </c>
      <c r="B489" s="16" t="s">
        <v>699</v>
      </c>
      <c r="C489" s="6">
        <v>1056.0999999999999</v>
      </c>
      <c r="D489" s="32">
        <f t="shared" si="20"/>
        <v>1299.0029999999999</v>
      </c>
    </row>
    <row r="490" spans="1:4" ht="17.25" hidden="1" outlineLevel="1">
      <c r="A490" s="12" t="s">
        <v>650</v>
      </c>
      <c r="B490" s="16" t="s">
        <v>700</v>
      </c>
      <c r="C490" s="6">
        <v>568.29</v>
      </c>
      <c r="D490" s="32">
        <f t="shared" si="20"/>
        <v>698.99669999999992</v>
      </c>
    </row>
    <row r="491" spans="1:4" ht="17.25" hidden="1" outlineLevel="1">
      <c r="A491" s="12" t="s">
        <v>651</v>
      </c>
      <c r="B491" s="16" t="s">
        <v>701</v>
      </c>
      <c r="C491" s="6">
        <v>568.29</v>
      </c>
      <c r="D491" s="32">
        <f t="shared" si="20"/>
        <v>698.99669999999992</v>
      </c>
    </row>
    <row r="492" spans="1:4" ht="17.25" hidden="1" outlineLevel="1">
      <c r="A492" s="12" t="s">
        <v>652</v>
      </c>
      <c r="B492" s="16" t="s">
        <v>702</v>
      </c>
      <c r="C492" s="34">
        <v>23.58</v>
      </c>
      <c r="D492" s="32">
        <f t="shared" si="20"/>
        <v>29.003399999999999</v>
      </c>
    </row>
    <row r="493" spans="1:4" hidden="1" outlineLevel="1">
      <c r="A493" s="17"/>
      <c r="B493" s="17"/>
      <c r="C493" s="17"/>
      <c r="D493" s="9"/>
    </row>
    <row r="494" spans="1:4" ht="17.25" hidden="1" outlineLevel="1">
      <c r="A494" s="12" t="s">
        <v>653</v>
      </c>
      <c r="B494" s="16" t="s">
        <v>703</v>
      </c>
      <c r="C494" s="34">
        <v>350</v>
      </c>
      <c r="D494" s="32">
        <f t="shared" si="20"/>
        <v>430.5</v>
      </c>
    </row>
    <row r="495" spans="1:4" ht="17.25" hidden="1" outlineLevel="1">
      <c r="A495" s="12" t="s">
        <v>654</v>
      </c>
      <c r="B495" s="16" t="s">
        <v>704</v>
      </c>
      <c r="C495" s="34">
        <v>430</v>
      </c>
      <c r="D495" s="32">
        <f t="shared" si="20"/>
        <v>528.9</v>
      </c>
    </row>
    <row r="496" spans="1:4" ht="17.25" hidden="1" outlineLevel="1">
      <c r="A496" s="12" t="s">
        <v>655</v>
      </c>
      <c r="B496" s="16" t="s">
        <v>705</v>
      </c>
      <c r="C496" s="34">
        <v>510</v>
      </c>
      <c r="D496" s="32">
        <f t="shared" si="20"/>
        <v>627.29999999999995</v>
      </c>
    </row>
    <row r="497" spans="1:4" ht="17.25" hidden="1" outlineLevel="1">
      <c r="A497" s="12" t="s">
        <v>656</v>
      </c>
      <c r="B497" s="16" t="s">
        <v>706</v>
      </c>
      <c r="C497" s="34">
        <v>590</v>
      </c>
      <c r="D497" s="32">
        <f t="shared" si="20"/>
        <v>725.7</v>
      </c>
    </row>
    <row r="498" spans="1:4" hidden="1" outlineLevel="1">
      <c r="A498" s="17"/>
      <c r="B498" s="17"/>
      <c r="C498" s="17"/>
      <c r="D498" s="9"/>
    </row>
    <row r="499" spans="1:4" ht="17.25" hidden="1" outlineLevel="1">
      <c r="A499" s="12" t="s">
        <v>657</v>
      </c>
      <c r="B499" s="16" t="s">
        <v>707</v>
      </c>
      <c r="C499" s="34">
        <v>380</v>
      </c>
      <c r="D499" s="32">
        <f t="shared" si="20"/>
        <v>467.4</v>
      </c>
    </row>
    <row r="500" spans="1:4" ht="17.25" hidden="1" outlineLevel="1">
      <c r="A500" s="12" t="s">
        <v>658</v>
      </c>
      <c r="B500" s="16" t="s">
        <v>708</v>
      </c>
      <c r="C500" s="34">
        <v>460</v>
      </c>
      <c r="D500" s="32">
        <f t="shared" si="20"/>
        <v>565.79999999999995</v>
      </c>
    </row>
    <row r="501" spans="1:4" ht="17.25" hidden="1" outlineLevel="1">
      <c r="A501" s="12" t="s">
        <v>659</v>
      </c>
      <c r="B501" s="16" t="s">
        <v>709</v>
      </c>
      <c r="C501" s="34">
        <v>540</v>
      </c>
      <c r="D501" s="32">
        <f t="shared" si="20"/>
        <v>664.2</v>
      </c>
    </row>
    <row r="502" spans="1:4" ht="17.25" hidden="1" outlineLevel="1">
      <c r="A502" s="12" t="s">
        <v>660</v>
      </c>
      <c r="B502" s="16" t="s">
        <v>710</v>
      </c>
      <c r="C502" s="34">
        <v>620</v>
      </c>
      <c r="D502" s="32">
        <f t="shared" si="20"/>
        <v>762.6</v>
      </c>
    </row>
    <row r="503" spans="1:4" hidden="1" outlineLevel="1">
      <c r="A503" s="17"/>
      <c r="B503" s="17"/>
      <c r="C503" s="17"/>
      <c r="D503" s="9"/>
    </row>
    <row r="504" spans="1:4" ht="17.25" hidden="1" outlineLevel="1">
      <c r="A504" s="12" t="s">
        <v>661</v>
      </c>
      <c r="B504" s="16" t="s">
        <v>711</v>
      </c>
      <c r="C504" s="34">
        <v>356.91</v>
      </c>
      <c r="D504" s="32">
        <f t="shared" si="20"/>
        <v>438.99930000000001</v>
      </c>
    </row>
    <row r="505" spans="1:4" hidden="1" outlineLevel="1">
      <c r="A505" s="17"/>
      <c r="B505" s="17"/>
      <c r="C505" s="17"/>
      <c r="D505" s="9"/>
    </row>
    <row r="506" spans="1:4" ht="17.25" hidden="1" outlineLevel="1">
      <c r="A506" s="12" t="s">
        <v>662</v>
      </c>
      <c r="B506" s="16" t="s">
        <v>712</v>
      </c>
      <c r="C506" s="34">
        <v>198.45000000000002</v>
      </c>
      <c r="D506" s="32">
        <f t="shared" si="20"/>
        <v>244.09350000000001</v>
      </c>
    </row>
    <row r="507" spans="1:4" ht="17.25" hidden="1" outlineLevel="1">
      <c r="A507" s="12" t="s">
        <v>663</v>
      </c>
      <c r="B507" s="16" t="s">
        <v>713</v>
      </c>
      <c r="C507" s="34">
        <v>244.99019999999999</v>
      </c>
      <c r="D507" s="32">
        <f t="shared" si="20"/>
        <v>301.33794599999999</v>
      </c>
    </row>
    <row r="508" spans="1:4" ht="17.25" hidden="1" outlineLevel="1">
      <c r="A508" s="12" t="s">
        <v>664</v>
      </c>
      <c r="B508" s="16" t="s">
        <v>714</v>
      </c>
      <c r="C508" s="34">
        <v>296.44019999999995</v>
      </c>
      <c r="D508" s="32">
        <f t="shared" si="20"/>
        <v>364.62144599999993</v>
      </c>
    </row>
    <row r="509" spans="1:4" ht="17.25" hidden="1" outlineLevel="1">
      <c r="A509" s="12" t="s">
        <v>665</v>
      </c>
      <c r="B509" s="16" t="s">
        <v>715</v>
      </c>
      <c r="C509" s="34">
        <v>340.54019999999997</v>
      </c>
      <c r="D509" s="32">
        <f t="shared" si="20"/>
        <v>418.86444599999993</v>
      </c>
    </row>
    <row r="510" spans="1:4" hidden="1" outlineLevel="1">
      <c r="A510" s="17"/>
      <c r="B510" s="17"/>
      <c r="C510" s="17"/>
      <c r="D510" s="9"/>
    </row>
    <row r="511" spans="1:4" ht="17.25" hidden="1" outlineLevel="1">
      <c r="A511" s="12" t="s">
        <v>667</v>
      </c>
      <c r="B511" s="16" t="s">
        <v>716</v>
      </c>
      <c r="C511" s="34">
        <v>873.89</v>
      </c>
      <c r="D511" s="32">
        <f t="shared" si="20"/>
        <v>1074.8847000000001</v>
      </c>
    </row>
    <row r="512" spans="1:4" ht="17.25" hidden="1" outlineLevel="1">
      <c r="A512" s="12" t="s">
        <v>668</v>
      </c>
      <c r="B512" s="16" t="s">
        <v>717</v>
      </c>
      <c r="C512" s="34">
        <v>953.57</v>
      </c>
      <c r="D512" s="32">
        <f t="shared" si="20"/>
        <v>1172.8911000000001</v>
      </c>
    </row>
    <row r="513" spans="1:4" ht="17.25" hidden="1" outlineLevel="1">
      <c r="A513" s="12" t="s">
        <v>669</v>
      </c>
      <c r="B513" s="16" t="s">
        <v>718</v>
      </c>
      <c r="C513" s="34">
        <v>1033.24</v>
      </c>
      <c r="D513" s="32">
        <f t="shared" si="20"/>
        <v>1270.8851999999999</v>
      </c>
    </row>
    <row r="514" spans="1:4" ht="17.25" hidden="1" outlineLevel="1">
      <c r="A514" s="12" t="s">
        <v>670</v>
      </c>
      <c r="B514" s="16" t="s">
        <v>719</v>
      </c>
      <c r="C514" s="34">
        <v>1112.92</v>
      </c>
      <c r="D514" s="32">
        <f t="shared" si="20"/>
        <v>1368.8916000000002</v>
      </c>
    </row>
    <row r="515" spans="1:4" hidden="1" outlineLevel="1">
      <c r="A515" s="17"/>
      <c r="B515" s="17"/>
      <c r="C515" s="17"/>
      <c r="D515" s="9"/>
    </row>
    <row r="516" spans="1:4" ht="17.25" hidden="1" outlineLevel="1">
      <c r="A516" s="12" t="s">
        <v>671</v>
      </c>
      <c r="B516" s="16" t="s">
        <v>720</v>
      </c>
      <c r="C516" s="34">
        <v>903.16</v>
      </c>
      <c r="D516" s="32">
        <f t="shared" si="20"/>
        <v>1110.8868</v>
      </c>
    </row>
    <row r="517" spans="1:4" ht="17.25" hidden="1" outlineLevel="1">
      <c r="A517" s="12" t="s">
        <v>672</v>
      </c>
      <c r="B517" s="16" t="s">
        <v>721</v>
      </c>
      <c r="C517" s="34">
        <v>982.84</v>
      </c>
      <c r="D517" s="32">
        <f t="shared" si="20"/>
        <v>1208.8932</v>
      </c>
    </row>
    <row r="518" spans="1:4" ht="17.25" hidden="1" outlineLevel="1">
      <c r="A518" s="12" t="s">
        <v>673</v>
      </c>
      <c r="B518" s="16" t="s">
        <v>722</v>
      </c>
      <c r="C518" s="34">
        <v>1063.32</v>
      </c>
      <c r="D518" s="32">
        <f t="shared" si="20"/>
        <v>1307.8835999999999</v>
      </c>
    </row>
    <row r="519" spans="1:4" ht="17.25" hidden="1" outlineLevel="1">
      <c r="A519" s="12" t="s">
        <v>674</v>
      </c>
      <c r="B519" s="16" t="s">
        <v>723</v>
      </c>
      <c r="C519" s="34">
        <v>1143</v>
      </c>
      <c r="D519" s="32">
        <f t="shared" si="20"/>
        <v>1405.8899999999999</v>
      </c>
    </row>
    <row r="520" spans="1:4" hidden="1" outlineLevel="1">
      <c r="A520" s="17"/>
      <c r="B520" s="17"/>
      <c r="C520" s="17"/>
      <c r="D520" s="9"/>
    </row>
    <row r="521" spans="1:4" ht="17.25" hidden="1" outlineLevel="1">
      <c r="A521" s="20" t="s">
        <v>675</v>
      </c>
      <c r="B521" s="16" t="s">
        <v>724</v>
      </c>
      <c r="C521" s="6">
        <v>883.89</v>
      </c>
      <c r="D521" s="32">
        <f t="shared" si="20"/>
        <v>1087.1847</v>
      </c>
    </row>
    <row r="522" spans="1:4" ht="17.25" hidden="1" outlineLevel="1">
      <c r="A522" s="20" t="s">
        <v>676</v>
      </c>
      <c r="B522" s="16" t="s">
        <v>725</v>
      </c>
      <c r="C522" s="6">
        <v>963.57</v>
      </c>
      <c r="D522" s="32">
        <f t="shared" si="20"/>
        <v>1185.1911</v>
      </c>
    </row>
    <row r="523" spans="1:4" ht="17.25" hidden="1" outlineLevel="1">
      <c r="A523" s="20" t="s">
        <v>677</v>
      </c>
      <c r="B523" s="16" t="s">
        <v>726</v>
      </c>
      <c r="C523" s="6">
        <v>1043.24</v>
      </c>
      <c r="D523" s="32">
        <f t="shared" si="20"/>
        <v>1283.1851999999999</v>
      </c>
    </row>
    <row r="524" spans="1:4" ht="17.25" hidden="1" outlineLevel="1">
      <c r="A524" s="20" t="s">
        <v>678</v>
      </c>
      <c r="B524" s="16" t="s">
        <v>727</v>
      </c>
      <c r="C524" s="6">
        <v>1122.92</v>
      </c>
      <c r="D524" s="32">
        <f t="shared" si="20"/>
        <v>1381.1916000000001</v>
      </c>
    </row>
    <row r="525" spans="1:4" hidden="1" outlineLevel="1">
      <c r="A525" s="17"/>
      <c r="B525" s="17"/>
      <c r="C525" s="17"/>
      <c r="D525" s="9"/>
    </row>
    <row r="526" spans="1:4" ht="17.25" hidden="1" outlineLevel="1">
      <c r="A526" s="20" t="s">
        <v>679</v>
      </c>
      <c r="B526" s="16" t="s">
        <v>728</v>
      </c>
      <c r="C526" s="6">
        <v>913.16</v>
      </c>
      <c r="D526" s="32">
        <f t="shared" si="20"/>
        <v>1123.1867999999999</v>
      </c>
    </row>
    <row r="527" spans="1:4" ht="17.25" hidden="1" outlineLevel="1">
      <c r="A527" s="20" t="s">
        <v>680</v>
      </c>
      <c r="B527" s="16" t="s">
        <v>729</v>
      </c>
      <c r="C527" s="6">
        <v>992.84</v>
      </c>
      <c r="D527" s="32">
        <f t="shared" si="20"/>
        <v>1221.1931999999999</v>
      </c>
    </row>
    <row r="528" spans="1:4" ht="17.25" hidden="1" outlineLevel="1">
      <c r="A528" s="20" t="s">
        <v>681</v>
      </c>
      <c r="B528" s="16" t="s">
        <v>730</v>
      </c>
      <c r="C528" s="6">
        <v>1073.32</v>
      </c>
      <c r="D528" s="32">
        <f t="shared" si="20"/>
        <v>1320.1835999999998</v>
      </c>
    </row>
    <row r="529" spans="1:4" ht="17.25" hidden="1" outlineLevel="1">
      <c r="A529" s="20" t="s">
        <v>682</v>
      </c>
      <c r="B529" s="16" t="s">
        <v>731</v>
      </c>
      <c r="C529" s="6">
        <v>1153</v>
      </c>
      <c r="D529" s="32">
        <f t="shared" si="20"/>
        <v>1418.19</v>
      </c>
    </row>
    <row r="530" spans="1:4" collapsed="1">
      <c r="A530"/>
      <c r="B530"/>
      <c r="C530"/>
      <c r="D530"/>
    </row>
    <row r="531" spans="1:4">
      <c r="A531" s="36" t="s">
        <v>764</v>
      </c>
      <c r="B531" s="36"/>
      <c r="C531" s="36"/>
      <c r="D531" s="36"/>
    </row>
    <row r="532" spans="1:4" hidden="1" outlineLevel="1">
      <c r="A532"/>
      <c r="B532"/>
      <c r="C532"/>
      <c r="D532"/>
    </row>
    <row r="533" spans="1:4" hidden="1" outlineLevel="1">
      <c r="A533" s="12" t="s">
        <v>765</v>
      </c>
      <c r="B533" s="16" t="s">
        <v>766</v>
      </c>
      <c r="C533" s="34">
        <v>62.55</v>
      </c>
      <c r="D533" s="32">
        <f>C533*1.23</f>
        <v>76.936499999999995</v>
      </c>
    </row>
    <row r="534" spans="1:4" hidden="1" outlineLevel="1">
      <c r="A534" s="12"/>
      <c r="B534" s="16"/>
      <c r="C534" s="17"/>
      <c r="D534" s="9"/>
    </row>
    <row r="535" spans="1:4" hidden="1" outlineLevel="1">
      <c r="A535" s="12" t="s">
        <v>767</v>
      </c>
      <c r="B535" s="16" t="s">
        <v>782</v>
      </c>
      <c r="C535" s="6">
        <v>56.9</v>
      </c>
      <c r="D535" s="32">
        <f t="shared" ref="D535:D553" si="21">C535*1.23</f>
        <v>69.986999999999995</v>
      </c>
    </row>
    <row r="536" spans="1:4" hidden="1" outlineLevel="1">
      <c r="A536" s="12" t="s">
        <v>768</v>
      </c>
      <c r="B536" s="16" t="s">
        <v>783</v>
      </c>
      <c r="C536" s="6">
        <v>73.16</v>
      </c>
      <c r="D536" s="32">
        <f t="shared" si="21"/>
        <v>89.986799999999988</v>
      </c>
    </row>
    <row r="537" spans="1:4" hidden="1" outlineLevel="1">
      <c r="A537" s="17"/>
      <c r="B537" s="17"/>
      <c r="C537" s="17"/>
      <c r="D537" s="9"/>
    </row>
    <row r="538" spans="1:4" hidden="1" outlineLevel="1">
      <c r="A538" s="12" t="s">
        <v>769</v>
      </c>
      <c r="B538" s="16" t="s">
        <v>784</v>
      </c>
      <c r="C538" s="34">
        <v>191.98</v>
      </c>
      <c r="D538" s="32">
        <f t="shared" si="21"/>
        <v>236.13539999999998</v>
      </c>
    </row>
    <row r="539" spans="1:4" hidden="1" outlineLevel="1">
      <c r="A539" s="12" t="s">
        <v>770</v>
      </c>
      <c r="B539" s="16" t="s">
        <v>785</v>
      </c>
      <c r="C539" s="34">
        <v>224.34</v>
      </c>
      <c r="D539" s="32">
        <f t="shared" si="21"/>
        <v>275.93819999999999</v>
      </c>
    </row>
    <row r="540" spans="1:4" hidden="1" outlineLevel="1">
      <c r="A540" s="17"/>
      <c r="B540" s="17"/>
      <c r="C540" s="17"/>
      <c r="D540" s="9"/>
    </row>
    <row r="541" spans="1:4" hidden="1" outlineLevel="1">
      <c r="A541" s="12" t="s">
        <v>771</v>
      </c>
      <c r="B541" s="16" t="s">
        <v>786</v>
      </c>
      <c r="C541" s="34">
        <v>82.52</v>
      </c>
      <c r="D541" s="32">
        <f t="shared" si="21"/>
        <v>101.49959999999999</v>
      </c>
    </row>
    <row r="542" spans="1:4" hidden="1" outlineLevel="1">
      <c r="A542" s="12" t="s">
        <v>772</v>
      </c>
      <c r="B542" s="16" t="s">
        <v>787</v>
      </c>
      <c r="C542" s="34">
        <v>82.52</v>
      </c>
      <c r="D542" s="32">
        <f t="shared" si="21"/>
        <v>101.49959999999999</v>
      </c>
    </row>
    <row r="543" spans="1:4" hidden="1" outlineLevel="1">
      <c r="A543" s="17"/>
      <c r="B543" s="17"/>
      <c r="C543" s="17"/>
      <c r="D543" s="9"/>
    </row>
    <row r="544" spans="1:4" hidden="1" outlineLevel="1">
      <c r="A544" s="12" t="s">
        <v>773</v>
      </c>
      <c r="B544" s="16" t="s">
        <v>788</v>
      </c>
      <c r="C544" s="6">
        <v>45</v>
      </c>
      <c r="D544" s="32">
        <f t="shared" si="21"/>
        <v>55.35</v>
      </c>
    </row>
    <row r="545" spans="1:4" hidden="1" outlineLevel="1">
      <c r="A545" s="17"/>
      <c r="B545" s="17"/>
      <c r="C545" s="17"/>
      <c r="D545" s="9"/>
    </row>
    <row r="546" spans="1:4" hidden="1" outlineLevel="1">
      <c r="A546" s="12" t="s">
        <v>774</v>
      </c>
      <c r="B546" s="16" t="s">
        <v>775</v>
      </c>
      <c r="C546" s="34">
        <v>54.59</v>
      </c>
      <c r="D546" s="32">
        <f t="shared" si="21"/>
        <v>67.145700000000005</v>
      </c>
    </row>
    <row r="547" spans="1:4" hidden="1" outlineLevel="1">
      <c r="A547" s="12" t="s">
        <v>776</v>
      </c>
      <c r="B547" s="16" t="s">
        <v>777</v>
      </c>
      <c r="C547" s="34">
        <v>181.28</v>
      </c>
      <c r="D547" s="32">
        <f t="shared" si="21"/>
        <v>222.9744</v>
      </c>
    </row>
    <row r="548" spans="1:4" hidden="1" outlineLevel="1">
      <c r="A548" s="17"/>
      <c r="B548" s="17"/>
      <c r="C548" s="17"/>
      <c r="D548" s="9"/>
    </row>
    <row r="549" spans="1:4" hidden="1" outlineLevel="1">
      <c r="A549" s="12" t="s">
        <v>778</v>
      </c>
      <c r="B549" s="16" t="s">
        <v>789</v>
      </c>
      <c r="C549" s="6">
        <v>90.65</v>
      </c>
      <c r="D549" s="32">
        <f t="shared" si="21"/>
        <v>111.49950000000001</v>
      </c>
    </row>
    <row r="550" spans="1:4" hidden="1" outlineLevel="1">
      <c r="A550" s="12" t="s">
        <v>779</v>
      </c>
      <c r="B550" s="16" t="s">
        <v>790</v>
      </c>
      <c r="C550" s="6">
        <v>90.65</v>
      </c>
      <c r="D550" s="32">
        <f t="shared" si="21"/>
        <v>111.49950000000001</v>
      </c>
    </row>
    <row r="551" spans="1:4" hidden="1" outlineLevel="1">
      <c r="A551" s="17"/>
      <c r="B551" s="17"/>
      <c r="C551" s="17"/>
      <c r="D551" s="9"/>
    </row>
    <row r="552" spans="1:4" hidden="1" outlineLevel="1">
      <c r="A552" s="12" t="s">
        <v>780</v>
      </c>
      <c r="B552" s="16" t="s">
        <v>791</v>
      </c>
      <c r="C552" s="6">
        <v>100.41</v>
      </c>
      <c r="D552" s="32">
        <f t="shared" si="21"/>
        <v>123.5043</v>
      </c>
    </row>
    <row r="553" spans="1:4" hidden="1" outlineLevel="1">
      <c r="A553" s="12" t="s">
        <v>781</v>
      </c>
      <c r="B553" s="16" t="s">
        <v>792</v>
      </c>
      <c r="C553" s="6">
        <v>100.41</v>
      </c>
      <c r="D553" s="32">
        <f t="shared" si="21"/>
        <v>123.5043</v>
      </c>
    </row>
    <row r="554" spans="1:4" collapsed="1">
      <c r="A554"/>
      <c r="B554"/>
      <c r="C554"/>
      <c r="D554"/>
    </row>
    <row r="555" spans="1:4">
      <c r="A555" s="36" t="s">
        <v>793</v>
      </c>
      <c r="B555" s="36"/>
      <c r="C555" s="36"/>
      <c r="D555" s="36"/>
    </row>
    <row r="556" spans="1:4" hidden="1" outlineLevel="1">
      <c r="A556"/>
      <c r="B556"/>
      <c r="C556"/>
      <c r="D556"/>
    </row>
    <row r="557" spans="1:4" hidden="1" outlineLevel="1">
      <c r="A557" s="12" t="s">
        <v>914</v>
      </c>
      <c r="B557" s="16" t="s">
        <v>922</v>
      </c>
      <c r="C557" s="34">
        <v>334.75</v>
      </c>
      <c r="D557" s="32">
        <f t="shared" ref="D557:D564" si="22">C557*1.23</f>
        <v>411.74250000000001</v>
      </c>
    </row>
    <row r="558" spans="1:4" hidden="1" outlineLevel="1">
      <c r="A558" s="12" t="s">
        <v>915</v>
      </c>
      <c r="B558" s="16" t="s">
        <v>923</v>
      </c>
      <c r="C558" s="34">
        <v>679.8</v>
      </c>
      <c r="D558" s="32">
        <f t="shared" si="22"/>
        <v>836.15399999999988</v>
      </c>
    </row>
    <row r="559" spans="1:4" hidden="1" outlineLevel="1">
      <c r="A559" s="12" t="s">
        <v>916</v>
      </c>
      <c r="B559" s="16" t="s">
        <v>924</v>
      </c>
      <c r="C559" s="34">
        <v>699.6</v>
      </c>
      <c r="D559" s="32">
        <f t="shared" si="22"/>
        <v>860.50800000000004</v>
      </c>
    </row>
    <row r="560" spans="1:4" hidden="1" outlineLevel="1">
      <c r="A560" s="12" t="s">
        <v>917</v>
      </c>
      <c r="B560" s="16" t="s">
        <v>925</v>
      </c>
      <c r="C560" s="34">
        <v>1163.9000000000001</v>
      </c>
      <c r="D560" s="32">
        <f t="shared" si="22"/>
        <v>1431.597</v>
      </c>
    </row>
    <row r="561" spans="1:4" hidden="1" outlineLevel="1">
      <c r="A561" s="12" t="s">
        <v>918</v>
      </c>
      <c r="B561" s="16" t="s">
        <v>926</v>
      </c>
      <c r="C561" s="34">
        <v>685.98</v>
      </c>
      <c r="D561" s="32">
        <f t="shared" si="22"/>
        <v>843.75540000000001</v>
      </c>
    </row>
    <row r="562" spans="1:4" hidden="1" outlineLevel="1">
      <c r="A562" s="12" t="s">
        <v>919</v>
      </c>
      <c r="B562" s="16" t="s">
        <v>927</v>
      </c>
      <c r="C562" s="34">
        <v>1077.3800000000001</v>
      </c>
      <c r="D562" s="32">
        <f t="shared" si="22"/>
        <v>1325.1774</v>
      </c>
    </row>
    <row r="563" spans="1:4" hidden="1" outlineLevel="1">
      <c r="A563" s="12" t="s">
        <v>920</v>
      </c>
      <c r="B563" s="16" t="s">
        <v>928</v>
      </c>
      <c r="C563" s="34">
        <v>927</v>
      </c>
      <c r="D563" s="32">
        <f t="shared" si="22"/>
        <v>1140.21</v>
      </c>
    </row>
    <row r="564" spans="1:4" hidden="1" outlineLevel="1">
      <c r="A564" s="12" t="s">
        <v>921</v>
      </c>
      <c r="B564" s="16" t="s">
        <v>929</v>
      </c>
      <c r="C564" s="34">
        <v>782.8</v>
      </c>
      <c r="D564" s="32">
        <f t="shared" si="22"/>
        <v>962.84399999999994</v>
      </c>
    </row>
    <row r="565" spans="1:4" hidden="1" outlineLevel="1">
      <c r="A565" s="12" t="s">
        <v>794</v>
      </c>
      <c r="B565" s="16" t="s">
        <v>813</v>
      </c>
      <c r="C565" s="34">
        <v>370.2</v>
      </c>
      <c r="D565" s="32">
        <f>C565*1.23</f>
        <v>455.346</v>
      </c>
    </row>
    <row r="566" spans="1:4" hidden="1" outlineLevel="1">
      <c r="A566" s="12" t="s">
        <v>795</v>
      </c>
      <c r="B566" s="16" t="s">
        <v>814</v>
      </c>
      <c r="C566" s="6">
        <v>914.64</v>
      </c>
      <c r="D566" s="32">
        <f t="shared" ref="D566:D632" si="23">C566*1.23</f>
        <v>1125.0072</v>
      </c>
    </row>
    <row r="567" spans="1:4" hidden="1" outlineLevel="1">
      <c r="A567" s="12" t="s">
        <v>796</v>
      </c>
      <c r="B567" s="16" t="s">
        <v>893</v>
      </c>
      <c r="C567" s="6">
        <v>588.65</v>
      </c>
      <c r="D567" s="32">
        <f t="shared" si="23"/>
        <v>724.03949999999998</v>
      </c>
    </row>
    <row r="568" spans="1:4" hidden="1" outlineLevel="1">
      <c r="A568" s="12" t="s">
        <v>797</v>
      </c>
      <c r="B568" s="16" t="s">
        <v>894</v>
      </c>
      <c r="C568" s="6">
        <v>551.74</v>
      </c>
      <c r="D568" s="32">
        <f t="shared" si="23"/>
        <v>678.64020000000005</v>
      </c>
    </row>
    <row r="569" spans="1:4" hidden="1" outlineLevel="1">
      <c r="A569" s="12" t="s">
        <v>798</v>
      </c>
      <c r="B569" s="16" t="s">
        <v>895</v>
      </c>
      <c r="C569" s="6">
        <v>763.9</v>
      </c>
      <c r="D569" s="32">
        <f t="shared" si="23"/>
        <v>939.59699999999998</v>
      </c>
    </row>
    <row r="570" spans="1:4" hidden="1" outlineLevel="1">
      <c r="A570" s="12" t="s">
        <v>799</v>
      </c>
      <c r="B570" s="16" t="s">
        <v>896</v>
      </c>
      <c r="C570" s="6">
        <v>849.31</v>
      </c>
      <c r="D570" s="32">
        <f t="shared" si="23"/>
        <v>1044.6513</v>
      </c>
    </row>
    <row r="571" spans="1:4" hidden="1" outlineLevel="1">
      <c r="A571" s="12" t="s">
        <v>800</v>
      </c>
      <c r="B571" s="16" t="s">
        <v>897</v>
      </c>
      <c r="C571" s="6">
        <v>719.23</v>
      </c>
      <c r="D571" s="32">
        <f t="shared" si="23"/>
        <v>884.65290000000005</v>
      </c>
    </row>
    <row r="572" spans="1:4" hidden="1" outlineLevel="1">
      <c r="A572" s="12" t="s">
        <v>801</v>
      </c>
      <c r="B572" s="16" t="s">
        <v>898</v>
      </c>
      <c r="C572" s="6">
        <v>698.78</v>
      </c>
      <c r="D572" s="32">
        <f t="shared" si="23"/>
        <v>859.49939999999992</v>
      </c>
    </row>
    <row r="573" spans="1:4" hidden="1" outlineLevel="1">
      <c r="A573" s="12" t="s">
        <v>802</v>
      </c>
      <c r="B573" s="16" t="s">
        <v>899</v>
      </c>
      <c r="C573" s="6">
        <v>904.34</v>
      </c>
      <c r="D573" s="32">
        <f t="shared" si="23"/>
        <v>1112.3381999999999</v>
      </c>
    </row>
    <row r="574" spans="1:4" hidden="1" outlineLevel="1">
      <c r="A574" s="12" t="s">
        <v>803</v>
      </c>
      <c r="B574" s="16" t="s">
        <v>900</v>
      </c>
      <c r="C574" s="6">
        <v>924.94</v>
      </c>
      <c r="D574" s="32">
        <f t="shared" si="23"/>
        <v>1137.6762000000001</v>
      </c>
    </row>
    <row r="575" spans="1:4" hidden="1" outlineLevel="1">
      <c r="A575" s="12" t="s">
        <v>804</v>
      </c>
      <c r="B575" s="16" t="s">
        <v>815</v>
      </c>
      <c r="C575" s="6">
        <v>901.25</v>
      </c>
      <c r="D575" s="32">
        <f t="shared" si="23"/>
        <v>1108.5374999999999</v>
      </c>
    </row>
    <row r="576" spans="1:4" hidden="1" outlineLevel="1">
      <c r="A576" s="12" t="s">
        <v>945</v>
      </c>
      <c r="B576" s="16" t="s">
        <v>946</v>
      </c>
      <c r="C576" s="6">
        <v>596.73</v>
      </c>
      <c r="D576" s="32">
        <f t="shared" si="23"/>
        <v>733.97789999999998</v>
      </c>
    </row>
    <row r="577" spans="1:4" hidden="1" outlineLevel="1">
      <c r="A577" s="20" t="s">
        <v>805</v>
      </c>
      <c r="B577" s="21" t="s">
        <v>816</v>
      </c>
      <c r="C577" s="6">
        <v>596.73</v>
      </c>
      <c r="D577" s="32">
        <f t="shared" si="23"/>
        <v>733.97789999999998</v>
      </c>
    </row>
    <row r="578" spans="1:4" hidden="1" outlineLevel="1">
      <c r="A578" s="12" t="s">
        <v>806</v>
      </c>
      <c r="B578" s="16" t="s">
        <v>817</v>
      </c>
      <c r="C578" s="34">
        <v>1385.35</v>
      </c>
      <c r="D578" s="32">
        <f t="shared" si="23"/>
        <v>1703.9804999999999</v>
      </c>
    </row>
    <row r="579" spans="1:4" hidden="1" outlineLevel="1">
      <c r="A579" s="12" t="s">
        <v>939</v>
      </c>
      <c r="B579" s="16" t="s">
        <v>941</v>
      </c>
      <c r="C579" s="34">
        <v>618.75</v>
      </c>
      <c r="D579" s="32">
        <f t="shared" si="23"/>
        <v>761.0625</v>
      </c>
    </row>
    <row r="580" spans="1:4" hidden="1" outlineLevel="1">
      <c r="A580" s="12" t="s">
        <v>940</v>
      </c>
      <c r="B580" s="16" t="s">
        <v>942</v>
      </c>
      <c r="C580" s="34">
        <v>773.35</v>
      </c>
      <c r="D580" s="32">
        <f t="shared" si="23"/>
        <v>951.22050000000002</v>
      </c>
    </row>
    <row r="581" spans="1:4" hidden="1" outlineLevel="1">
      <c r="A581" s="12" t="s">
        <v>943</v>
      </c>
      <c r="B581" s="16" t="s">
        <v>944</v>
      </c>
      <c r="C581" s="34">
        <v>782.8</v>
      </c>
      <c r="D581" s="32">
        <f t="shared" si="23"/>
        <v>962.84399999999994</v>
      </c>
    </row>
    <row r="582" spans="1:4" hidden="1" outlineLevel="1">
      <c r="A582" s="12" t="s">
        <v>807</v>
      </c>
      <c r="B582" s="21" t="s">
        <v>808</v>
      </c>
      <c r="C582" s="6">
        <v>516.54</v>
      </c>
      <c r="D582" s="32">
        <f t="shared" si="23"/>
        <v>635.3442</v>
      </c>
    </row>
    <row r="583" spans="1:4" hidden="1" outlineLevel="1">
      <c r="A583" s="12" t="s">
        <v>947</v>
      </c>
      <c r="B583" s="21" t="s">
        <v>948</v>
      </c>
      <c r="C583" s="6">
        <v>731.71</v>
      </c>
      <c r="D583" s="32">
        <f t="shared" si="23"/>
        <v>900.00330000000008</v>
      </c>
    </row>
    <row r="584" spans="1:4" hidden="1" outlineLevel="1">
      <c r="A584" s="12" t="s">
        <v>809</v>
      </c>
      <c r="B584" s="21" t="s">
        <v>810</v>
      </c>
      <c r="C584" s="6">
        <v>643</v>
      </c>
      <c r="D584" s="32">
        <f t="shared" si="23"/>
        <v>790.89</v>
      </c>
    </row>
    <row r="585" spans="1:4" hidden="1" outlineLevel="1">
      <c r="A585" s="17"/>
      <c r="B585" s="17"/>
      <c r="C585" s="17"/>
      <c r="D585" s="9"/>
    </row>
    <row r="586" spans="1:4" hidden="1" outlineLevel="1">
      <c r="A586" s="17"/>
      <c r="B586" s="23" t="s">
        <v>812</v>
      </c>
      <c r="C586" s="17"/>
      <c r="D586" s="9"/>
    </row>
    <row r="587" spans="1:4" hidden="1" outlineLevel="1">
      <c r="A587" s="17"/>
      <c r="B587" s="23" t="s">
        <v>901</v>
      </c>
      <c r="C587" s="17"/>
      <c r="D587" s="9"/>
    </row>
    <row r="588" spans="1:4" hidden="1" outlineLevel="1">
      <c r="A588" s="17"/>
      <c r="B588" s="23" t="s">
        <v>892</v>
      </c>
      <c r="C588" s="17"/>
      <c r="D588" s="9"/>
    </row>
    <row r="589" spans="1:4" hidden="1" outlineLevel="1">
      <c r="A589" s="17"/>
      <c r="B589" s="17"/>
      <c r="C589" s="17"/>
      <c r="D589" s="9"/>
    </row>
    <row r="590" spans="1:4" hidden="1" outlineLevel="1">
      <c r="A590" s="12" t="s">
        <v>811</v>
      </c>
      <c r="B590" s="16" t="s">
        <v>824</v>
      </c>
      <c r="C590" s="34">
        <v>44.29</v>
      </c>
      <c r="D590" s="32">
        <f t="shared" si="23"/>
        <v>54.476700000000001</v>
      </c>
    </row>
    <row r="591" spans="1:4" hidden="1" outlineLevel="1">
      <c r="A591" s="20" t="s">
        <v>811</v>
      </c>
      <c r="B591" s="21" t="s">
        <v>818</v>
      </c>
      <c r="C591" s="6">
        <v>28.47</v>
      </c>
      <c r="D591" s="32">
        <f t="shared" si="23"/>
        <v>35.018099999999997</v>
      </c>
    </row>
    <row r="592" spans="1:4" hidden="1" outlineLevel="1">
      <c r="A592" s="17"/>
      <c r="B592" s="17"/>
      <c r="C592" s="17"/>
      <c r="D592" s="9"/>
    </row>
    <row r="593" spans="1:4" hidden="1" outlineLevel="1">
      <c r="A593" s="12" t="s">
        <v>819</v>
      </c>
      <c r="B593" s="16" t="s">
        <v>825</v>
      </c>
      <c r="C593" s="6">
        <v>56.9</v>
      </c>
      <c r="D593" s="32">
        <f t="shared" si="23"/>
        <v>69.986999999999995</v>
      </c>
    </row>
    <row r="594" spans="1:4" hidden="1" outlineLevel="1">
      <c r="A594" s="12" t="s">
        <v>820</v>
      </c>
      <c r="B594" s="16" t="s">
        <v>826</v>
      </c>
      <c r="C594" s="6">
        <v>71.59</v>
      </c>
      <c r="D594" s="32">
        <f t="shared" si="23"/>
        <v>88.055700000000002</v>
      </c>
    </row>
    <row r="595" spans="1:4" hidden="1" outlineLevel="1">
      <c r="A595" s="12" t="s">
        <v>821</v>
      </c>
      <c r="B595" s="16" t="s">
        <v>827</v>
      </c>
      <c r="C595" s="6">
        <v>62.59</v>
      </c>
      <c r="D595" s="32">
        <f t="shared" si="23"/>
        <v>76.985700000000008</v>
      </c>
    </row>
    <row r="596" spans="1:4" hidden="1" outlineLevel="1">
      <c r="A596" s="12" t="s">
        <v>822</v>
      </c>
      <c r="B596" s="16" t="s">
        <v>828</v>
      </c>
      <c r="C596" s="6">
        <v>106</v>
      </c>
      <c r="D596" s="32">
        <f t="shared" si="23"/>
        <v>130.38</v>
      </c>
    </row>
    <row r="597" spans="1:4" hidden="1" outlineLevel="1">
      <c r="A597" s="12" t="s">
        <v>823</v>
      </c>
      <c r="B597" s="16" t="s">
        <v>829</v>
      </c>
      <c r="C597" s="6">
        <v>81.81</v>
      </c>
      <c r="D597" s="32">
        <f t="shared" si="23"/>
        <v>100.6263</v>
      </c>
    </row>
    <row r="598" spans="1:4" hidden="1" outlineLevel="1">
      <c r="A598"/>
      <c r="B598"/>
      <c r="C598"/>
      <c r="D598" s="9"/>
    </row>
    <row r="599" spans="1:4" hidden="1" outlineLevel="1">
      <c r="A599" s="12" t="s">
        <v>830</v>
      </c>
      <c r="B599" s="16" t="s">
        <v>831</v>
      </c>
      <c r="C599" s="34">
        <v>310.02999999999997</v>
      </c>
      <c r="D599" s="32">
        <f t="shared" si="23"/>
        <v>381.33689999999996</v>
      </c>
    </row>
    <row r="600" spans="1:4" hidden="1" outlineLevel="1">
      <c r="A600" s="12" t="s">
        <v>832</v>
      </c>
      <c r="B600" s="16" t="s">
        <v>833</v>
      </c>
      <c r="C600" s="34">
        <v>310.02999999999997</v>
      </c>
      <c r="D600" s="32">
        <f t="shared" si="23"/>
        <v>381.33689999999996</v>
      </c>
    </row>
    <row r="601" spans="1:4" hidden="1" outlineLevel="1">
      <c r="A601" s="12" t="s">
        <v>834</v>
      </c>
      <c r="B601" s="16" t="s">
        <v>843</v>
      </c>
      <c r="C601" s="34">
        <v>474.01</v>
      </c>
      <c r="D601" s="32">
        <f t="shared" si="23"/>
        <v>583.03229999999996</v>
      </c>
    </row>
    <row r="602" spans="1:4" hidden="1" outlineLevel="1">
      <c r="A602" s="12" t="s">
        <v>835</v>
      </c>
      <c r="B602" s="21" t="s">
        <v>836</v>
      </c>
      <c r="C602" s="6">
        <v>436.6</v>
      </c>
      <c r="D602" s="32">
        <f t="shared" si="23"/>
        <v>537.01800000000003</v>
      </c>
    </row>
    <row r="603" spans="1:4" hidden="1" outlineLevel="1">
      <c r="A603" s="12" t="s">
        <v>837</v>
      </c>
      <c r="B603" s="21" t="s">
        <v>838</v>
      </c>
      <c r="C603" s="6">
        <v>436.6</v>
      </c>
      <c r="D603" s="32">
        <f t="shared" si="23"/>
        <v>537.01800000000003</v>
      </c>
    </row>
    <row r="604" spans="1:4" hidden="1" outlineLevel="1">
      <c r="A604" s="17"/>
      <c r="B604" s="17"/>
      <c r="C604" s="17"/>
      <c r="D604" s="9"/>
    </row>
    <row r="605" spans="1:4" hidden="1" outlineLevel="1">
      <c r="A605" s="12" t="s">
        <v>839</v>
      </c>
      <c r="B605" s="16" t="s">
        <v>844</v>
      </c>
      <c r="C605" s="34">
        <v>230.35</v>
      </c>
      <c r="D605" s="32">
        <f t="shared" si="23"/>
        <v>283.33049999999997</v>
      </c>
    </row>
    <row r="606" spans="1:4" hidden="1" outlineLevel="1">
      <c r="A606" s="12" t="s">
        <v>840</v>
      </c>
      <c r="B606" s="16" t="s">
        <v>845</v>
      </c>
      <c r="C606" s="34">
        <v>230.35</v>
      </c>
      <c r="D606" s="32">
        <f t="shared" si="23"/>
        <v>283.33049999999997</v>
      </c>
    </row>
    <row r="607" spans="1:4" hidden="1" outlineLevel="1">
      <c r="A607" s="12" t="s">
        <v>841</v>
      </c>
      <c r="B607" s="16" t="s">
        <v>846</v>
      </c>
      <c r="C607" s="34">
        <v>230.35</v>
      </c>
      <c r="D607" s="32">
        <f t="shared" si="23"/>
        <v>283.33049999999997</v>
      </c>
    </row>
    <row r="608" spans="1:4" hidden="1" outlineLevel="1">
      <c r="A608" s="12" t="s">
        <v>842</v>
      </c>
      <c r="B608" s="16" t="s">
        <v>847</v>
      </c>
      <c r="C608" s="34">
        <v>230.35</v>
      </c>
      <c r="D608" s="32">
        <f t="shared" si="23"/>
        <v>283.33049999999997</v>
      </c>
    </row>
    <row r="609" spans="1:4" hidden="1" outlineLevel="1">
      <c r="A609" s="12" t="s">
        <v>848</v>
      </c>
      <c r="B609" s="16" t="s">
        <v>853</v>
      </c>
      <c r="C609" s="34">
        <v>31</v>
      </c>
      <c r="D609" s="32">
        <f t="shared" si="23"/>
        <v>38.130000000000003</v>
      </c>
    </row>
    <row r="610" spans="1:4" hidden="1" outlineLevel="1">
      <c r="A610" s="12" t="s">
        <v>849</v>
      </c>
      <c r="B610" s="16" t="s">
        <v>854</v>
      </c>
      <c r="C610" s="34">
        <v>25.2</v>
      </c>
      <c r="D610" s="32">
        <f t="shared" si="23"/>
        <v>30.995999999999999</v>
      </c>
    </row>
    <row r="611" spans="1:4" hidden="1" outlineLevel="1">
      <c r="A611" s="17"/>
      <c r="B611" s="17"/>
      <c r="C611" s="17"/>
      <c r="D611" s="9"/>
    </row>
    <row r="612" spans="1:4" hidden="1" outlineLevel="1">
      <c r="A612" s="12" t="s">
        <v>850</v>
      </c>
      <c r="B612" s="16" t="s">
        <v>855</v>
      </c>
      <c r="C612" s="6">
        <v>24.67</v>
      </c>
      <c r="D612" s="32">
        <f t="shared" si="23"/>
        <v>30.344100000000001</v>
      </c>
    </row>
    <row r="613" spans="1:4" hidden="1" outlineLevel="1">
      <c r="A613" s="12" t="s">
        <v>851</v>
      </c>
      <c r="B613" s="16" t="s">
        <v>856</v>
      </c>
      <c r="C613" s="6">
        <v>29.81</v>
      </c>
      <c r="D613" s="32">
        <f t="shared" si="23"/>
        <v>36.6663</v>
      </c>
    </row>
    <row r="614" spans="1:4" hidden="1" outlineLevel="1">
      <c r="A614" s="12" t="s">
        <v>852</v>
      </c>
      <c r="B614" s="16" t="s">
        <v>857</v>
      </c>
      <c r="C614" s="6">
        <v>34.97</v>
      </c>
      <c r="D614" s="32">
        <f t="shared" si="23"/>
        <v>43.013100000000001</v>
      </c>
    </row>
    <row r="615" spans="1:4" hidden="1" outlineLevel="1">
      <c r="A615" s="17"/>
      <c r="B615" s="17"/>
      <c r="C615" s="17"/>
      <c r="D615" s="9"/>
    </row>
    <row r="616" spans="1:4" hidden="1" outlineLevel="1">
      <c r="A616" s="12" t="s">
        <v>858</v>
      </c>
      <c r="B616" s="16" t="s">
        <v>866</v>
      </c>
      <c r="C616" s="34">
        <v>290.45999999999998</v>
      </c>
      <c r="D616" s="32">
        <f t="shared" si="23"/>
        <v>357.26579999999996</v>
      </c>
    </row>
    <row r="617" spans="1:4" hidden="1" outlineLevel="1">
      <c r="A617" s="12" t="s">
        <v>859</v>
      </c>
      <c r="B617" s="16" t="s">
        <v>867</v>
      </c>
      <c r="C617" s="34">
        <v>186.43</v>
      </c>
      <c r="D617" s="32">
        <f t="shared" si="23"/>
        <v>229.30889999999999</v>
      </c>
    </row>
    <row r="618" spans="1:4" hidden="1" outlineLevel="1">
      <c r="A618" s="12" t="s">
        <v>860</v>
      </c>
      <c r="B618" s="16" t="s">
        <v>861</v>
      </c>
      <c r="C618" s="34">
        <v>57.68</v>
      </c>
      <c r="D618" s="32">
        <f t="shared" si="23"/>
        <v>70.946399999999997</v>
      </c>
    </row>
    <row r="619" spans="1:4" ht="15" hidden="1" customHeight="1" outlineLevel="1">
      <c r="A619" s="12" t="s">
        <v>862</v>
      </c>
      <c r="B619" s="21" t="s">
        <v>863</v>
      </c>
      <c r="C619" s="34">
        <v>25.75</v>
      </c>
      <c r="D619" s="32">
        <f t="shared" si="23"/>
        <v>31.672499999999999</v>
      </c>
    </row>
    <row r="620" spans="1:4" hidden="1" outlineLevel="1">
      <c r="A620" s="12" t="s">
        <v>864</v>
      </c>
      <c r="B620" s="16" t="s">
        <v>865</v>
      </c>
      <c r="C620" s="34">
        <v>113.3</v>
      </c>
      <c r="D620" s="32">
        <f t="shared" si="23"/>
        <v>139.35899999999998</v>
      </c>
    </row>
    <row r="621" spans="1:4" hidden="1" outlineLevel="1">
      <c r="A621" s="12" t="s">
        <v>868</v>
      </c>
      <c r="B621" s="16" t="s">
        <v>869</v>
      </c>
      <c r="C621" s="34">
        <v>33.5</v>
      </c>
      <c r="D621" s="32">
        <f t="shared" si="23"/>
        <v>41.204999999999998</v>
      </c>
    </row>
    <row r="622" spans="1:4" hidden="1" outlineLevel="1">
      <c r="A622" s="12" t="s">
        <v>870</v>
      </c>
      <c r="B622" s="16" t="s">
        <v>871</v>
      </c>
      <c r="C622" s="34">
        <v>117.65</v>
      </c>
      <c r="D622" s="32">
        <f t="shared" si="23"/>
        <v>144.70949999999999</v>
      </c>
    </row>
    <row r="623" spans="1:4" hidden="1" outlineLevel="1">
      <c r="A623" s="12" t="s">
        <v>872</v>
      </c>
      <c r="B623" s="16" t="s">
        <v>873</v>
      </c>
      <c r="C623" s="34">
        <v>117.65</v>
      </c>
      <c r="D623" s="32">
        <f t="shared" si="23"/>
        <v>144.70949999999999</v>
      </c>
    </row>
    <row r="624" spans="1:4" hidden="1" outlineLevel="1">
      <c r="A624" s="12" t="s">
        <v>874</v>
      </c>
      <c r="B624" s="16" t="s">
        <v>875</v>
      </c>
      <c r="C624" s="34">
        <v>39.83</v>
      </c>
      <c r="D624" s="32">
        <f t="shared" si="23"/>
        <v>48.990899999999996</v>
      </c>
    </row>
    <row r="625" spans="1:4" hidden="1" outlineLevel="1">
      <c r="A625"/>
      <c r="B625"/>
      <c r="C625"/>
      <c r="D625" s="9"/>
    </row>
    <row r="626" spans="1:4" hidden="1" outlineLevel="1">
      <c r="A626" s="12" t="s">
        <v>876</v>
      </c>
      <c r="B626" s="16" t="s">
        <v>877</v>
      </c>
      <c r="C626" s="34">
        <v>45.17</v>
      </c>
      <c r="D626" s="32">
        <f t="shared" si="23"/>
        <v>55.559100000000001</v>
      </c>
    </row>
    <row r="627" spans="1:4" hidden="1" outlineLevel="1">
      <c r="A627" s="12" t="s">
        <v>878</v>
      </c>
      <c r="B627" s="16" t="s">
        <v>879</v>
      </c>
      <c r="C627" s="34">
        <v>29.2</v>
      </c>
      <c r="D627" s="32">
        <f t="shared" si="23"/>
        <v>35.915999999999997</v>
      </c>
    </row>
    <row r="628" spans="1:4" hidden="1" outlineLevel="1">
      <c r="A628" s="12" t="s">
        <v>880</v>
      </c>
      <c r="B628" s="16" t="s">
        <v>881</v>
      </c>
      <c r="C628" s="34">
        <v>29.2</v>
      </c>
      <c r="D628" s="32">
        <f t="shared" si="23"/>
        <v>35.915999999999997</v>
      </c>
    </row>
    <row r="629" spans="1:4" hidden="1" outlineLevel="1">
      <c r="A629" s="20" t="s">
        <v>882</v>
      </c>
      <c r="B629" s="21" t="s">
        <v>889</v>
      </c>
      <c r="C629" s="34">
        <v>70.989999999999995</v>
      </c>
      <c r="D629" s="32">
        <f t="shared" si="23"/>
        <v>87.317699999999988</v>
      </c>
    </row>
    <row r="630" spans="1:4" ht="17.25" hidden="1" outlineLevel="1">
      <c r="A630" s="12" t="s">
        <v>883</v>
      </c>
      <c r="B630" s="16" t="s">
        <v>886</v>
      </c>
      <c r="C630" s="34">
        <v>218</v>
      </c>
      <c r="D630" s="32">
        <f t="shared" si="23"/>
        <v>268.14</v>
      </c>
    </row>
    <row r="631" spans="1:4" ht="17.25" hidden="1" outlineLevel="1">
      <c r="A631" s="12" t="s">
        <v>884</v>
      </c>
      <c r="B631" s="16" t="s">
        <v>887</v>
      </c>
      <c r="C631" s="34">
        <v>61</v>
      </c>
      <c r="D631" s="32">
        <f t="shared" si="23"/>
        <v>75.03</v>
      </c>
    </row>
    <row r="632" spans="1:4" ht="17.25" hidden="1" outlineLevel="1">
      <c r="A632" s="12" t="s">
        <v>885</v>
      </c>
      <c r="B632" s="16" t="s">
        <v>888</v>
      </c>
      <c r="C632" s="34">
        <v>6.38</v>
      </c>
      <c r="D632" s="32">
        <f t="shared" si="23"/>
        <v>7.8473999999999995</v>
      </c>
    </row>
    <row r="633" spans="1:4" collapsed="1">
      <c r="A633"/>
      <c r="B633"/>
      <c r="C633"/>
      <c r="D633"/>
    </row>
  </sheetData>
  <mergeCells count="18">
    <mergeCell ref="A131:D131"/>
    <mergeCell ref="A6:D6"/>
    <mergeCell ref="A21:D21"/>
    <mergeCell ref="A37:D37"/>
    <mergeCell ref="A91:D91"/>
    <mergeCell ref="A116:D116"/>
    <mergeCell ref="A555:D555"/>
    <mergeCell ref="A167:D167"/>
    <mergeCell ref="A176:D176"/>
    <mergeCell ref="A224:D224"/>
    <mergeCell ref="A230:D230"/>
    <mergeCell ref="A247:D247"/>
    <mergeCell ref="A324:D324"/>
    <mergeCell ref="A338:D338"/>
    <mergeCell ref="A369:D369"/>
    <mergeCell ref="A459:D459"/>
    <mergeCell ref="A467:D467"/>
    <mergeCell ref="A531:D531"/>
  </mergeCell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główna</vt:lpstr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Ideal</dc:creator>
  <cp:lastModifiedBy>Ideal</cp:lastModifiedBy>
  <dcterms:created xsi:type="dcterms:W3CDTF">2019-04-05T12:57:52Z</dcterms:created>
  <dcterms:modified xsi:type="dcterms:W3CDTF">2019-07-15T08:52:01Z</dcterms:modified>
</cp:coreProperties>
</file>